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C:\Users\Communications\Desktop\à supprimer\"/>
    </mc:Choice>
  </mc:AlternateContent>
  <xr:revisionPtr revIDLastSave="0" documentId="13_ncr:1_{EB6A9D1D-58CD-43AE-8215-31D95910A2A2}" xr6:coauthVersionLast="47" xr6:coauthVersionMax="47" xr10:uidLastSave="{00000000-0000-0000-0000-000000000000}"/>
  <bookViews>
    <workbookView xWindow="-108" yWindow="-108" windowWidth="23256" windowHeight="12456" xr2:uid="{6E20C971-2C80-48F5-A695-168B410B23E6}"/>
  </bookViews>
  <sheets>
    <sheet name="Feuil1" sheetId="1" r:id="rId1"/>
    <sheet name="activité 1" sheetId="2" r:id="rId2"/>
    <sheet name="activité 2" sheetId="7" r:id="rId3"/>
    <sheet name="activité 3" sheetId="8" r:id="rId4"/>
    <sheet name="activité 4" sheetId="9" r:id="rId5"/>
    <sheet name="sommaire"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7" l="1"/>
  <c r="Q38" i="7"/>
  <c r="I6" i="6" l="1"/>
  <c r="Q40" i="8" l="1"/>
  <c r="S40" i="8" s="1"/>
  <c r="Q39" i="8"/>
  <c r="Q38" i="8"/>
  <c r="Q37" i="8"/>
  <c r="S37" i="8" s="1"/>
  <c r="Q36" i="8"/>
  <c r="Q45" i="2"/>
  <c r="S38" i="7"/>
  <c r="R41" i="7"/>
  <c r="Q36" i="7"/>
  <c r="J5" i="6"/>
  <c r="J4" i="6"/>
  <c r="I5" i="6"/>
  <c r="I4" i="6"/>
  <c r="I2" i="6"/>
  <c r="D5" i="6"/>
  <c r="D2" i="6"/>
  <c r="C5" i="6"/>
  <c r="C4" i="6"/>
  <c r="C2" i="6"/>
  <c r="W50" i="9"/>
  <c r="V50" i="9"/>
  <c r="V58" i="9" s="1"/>
  <c r="U50" i="9"/>
  <c r="T50" i="9"/>
  <c r="R50" i="9"/>
  <c r="Q49" i="9"/>
  <c r="S49" i="9" s="1"/>
  <c r="S48" i="9"/>
  <c r="Q48" i="9"/>
  <c r="Q47" i="9"/>
  <c r="S47" i="9" s="1"/>
  <c r="Q46" i="9"/>
  <c r="S46" i="9" s="1"/>
  <c r="Q45" i="9"/>
  <c r="W41" i="9"/>
  <c r="V41" i="9"/>
  <c r="U41" i="9"/>
  <c r="T41" i="9"/>
  <c r="S41" i="9"/>
  <c r="R41" i="9"/>
  <c r="Q41" i="9"/>
  <c r="S40" i="9"/>
  <c r="S39" i="9"/>
  <c r="S38" i="9"/>
  <c r="S37" i="9"/>
  <c r="S36" i="9"/>
  <c r="W32" i="9"/>
  <c r="W58" i="9" s="1"/>
  <c r="V32" i="9"/>
  <c r="U32" i="9"/>
  <c r="T32" i="9"/>
  <c r="R32" i="9"/>
  <c r="R58" i="9" s="1"/>
  <c r="Q32" i="9"/>
  <c r="S31" i="9"/>
  <c r="S30" i="9"/>
  <c r="S32" i="9" s="1"/>
  <c r="S29" i="9"/>
  <c r="S28" i="9"/>
  <c r="S27" i="9"/>
  <c r="W22" i="9"/>
  <c r="V22" i="9"/>
  <c r="U22" i="9"/>
  <c r="U58" i="9" s="1"/>
  <c r="T22" i="9"/>
  <c r="T58" i="9" s="1"/>
  <c r="G5" i="6" s="1"/>
  <c r="S21" i="9"/>
  <c r="S20" i="9"/>
  <c r="S19" i="9"/>
  <c r="S18" i="9"/>
  <c r="S17" i="9"/>
  <c r="V58" i="8"/>
  <c r="W50" i="8"/>
  <c r="W58" i="8" s="1"/>
  <c r="V50" i="8"/>
  <c r="U50" i="8"/>
  <c r="T50" i="8"/>
  <c r="R50" i="8"/>
  <c r="S49" i="8"/>
  <c r="S48" i="8"/>
  <c r="S47" i="8"/>
  <c r="S46" i="8"/>
  <c r="Q50" i="8"/>
  <c r="W41" i="8"/>
  <c r="V41" i="8"/>
  <c r="U41" i="8"/>
  <c r="T41" i="8"/>
  <c r="R41" i="8"/>
  <c r="S39" i="8"/>
  <c r="S38" i="8"/>
  <c r="W32" i="8"/>
  <c r="V32" i="8"/>
  <c r="U32" i="8"/>
  <c r="T32" i="8"/>
  <c r="R32" i="8"/>
  <c r="R58" i="8" s="1"/>
  <c r="Q32" i="8"/>
  <c r="S31" i="8"/>
  <c r="S30" i="8"/>
  <c r="S29" i="8"/>
  <c r="S28" i="8"/>
  <c r="S27" i="8"/>
  <c r="S32" i="8" s="1"/>
  <c r="W22" i="8"/>
  <c r="V22" i="8"/>
  <c r="U22" i="8"/>
  <c r="T22" i="8"/>
  <c r="S21" i="8"/>
  <c r="S20" i="8"/>
  <c r="S19" i="8"/>
  <c r="S18" i="8"/>
  <c r="S17" i="8"/>
  <c r="W50" i="7"/>
  <c r="V50" i="7"/>
  <c r="U50" i="7"/>
  <c r="T50" i="7"/>
  <c r="R50" i="7"/>
  <c r="Q49" i="7"/>
  <c r="S49" i="7" s="1"/>
  <c r="Q48" i="7"/>
  <c r="S48" i="7" s="1"/>
  <c r="Q47" i="7"/>
  <c r="S47" i="7" s="1"/>
  <c r="Q46" i="7"/>
  <c r="S46" i="7" s="1"/>
  <c r="Q45" i="7"/>
  <c r="S45" i="7" s="1"/>
  <c r="W41" i="7"/>
  <c r="V41" i="7"/>
  <c r="U41" i="7"/>
  <c r="S40" i="7"/>
  <c r="S39" i="7"/>
  <c r="S37" i="7"/>
  <c r="W32" i="7"/>
  <c r="V32" i="7"/>
  <c r="U32" i="7"/>
  <c r="T32" i="7"/>
  <c r="R32" i="7"/>
  <c r="Q32" i="7"/>
  <c r="S31" i="7"/>
  <c r="S30" i="7"/>
  <c r="S29" i="7"/>
  <c r="S32" i="7" s="1"/>
  <c r="C3" i="6" s="1"/>
  <c r="S28" i="7"/>
  <c r="S27" i="7"/>
  <c r="W22" i="7"/>
  <c r="V22" i="7"/>
  <c r="U22" i="7"/>
  <c r="T22" i="7"/>
  <c r="S21" i="7"/>
  <c r="S20" i="7"/>
  <c r="S19" i="7"/>
  <c r="S18" i="7"/>
  <c r="S17" i="7"/>
  <c r="W58" i="2"/>
  <c r="V58" i="2"/>
  <c r="W22" i="2"/>
  <c r="S32" i="2"/>
  <c r="V22" i="2"/>
  <c r="U22" i="2"/>
  <c r="U58" i="2" s="1"/>
  <c r="T22" i="2"/>
  <c r="S21" i="2"/>
  <c r="S20" i="2"/>
  <c r="S19" i="2"/>
  <c r="S18" i="2"/>
  <c r="S17" i="2"/>
  <c r="S47" i="2"/>
  <c r="S48" i="2"/>
  <c r="S49" i="2"/>
  <c r="S45" i="2"/>
  <c r="S37" i="2"/>
  <c r="S38" i="2"/>
  <c r="S39" i="2"/>
  <c r="S40" i="2"/>
  <c r="S36" i="2"/>
  <c r="S22" i="2" l="1"/>
  <c r="B2" i="6" s="1"/>
  <c r="U58" i="8"/>
  <c r="H4" i="6" s="1"/>
  <c r="T58" i="8"/>
  <c r="G4" i="6" s="1"/>
  <c r="S22" i="9"/>
  <c r="B5" i="6" s="1"/>
  <c r="Q50" i="9"/>
  <c r="Q41" i="8"/>
  <c r="S36" i="8"/>
  <c r="S41" i="8" s="1"/>
  <c r="D4" i="6" s="1"/>
  <c r="R58" i="7"/>
  <c r="V58" i="7"/>
  <c r="I3" i="6" s="1"/>
  <c r="S36" i="7"/>
  <c r="T41" i="7" s="1"/>
  <c r="T58" i="7" s="1"/>
  <c r="G3" i="6" s="1"/>
  <c r="U58" i="7"/>
  <c r="H3" i="6" s="1"/>
  <c r="W58" i="7"/>
  <c r="J3" i="6" s="1"/>
  <c r="J6" i="6" s="1"/>
  <c r="Q41" i="7"/>
  <c r="S22" i="8"/>
  <c r="B4" i="6" s="1"/>
  <c r="S22" i="7"/>
  <c r="B3" i="6" s="1"/>
  <c r="S45" i="9"/>
  <c r="S50" i="9" s="1"/>
  <c r="S45" i="8"/>
  <c r="S50" i="8" s="1"/>
  <c r="E4" i="6" s="1"/>
  <c r="S50" i="7"/>
  <c r="E3" i="6" s="1"/>
  <c r="Q50" i="7"/>
  <c r="S31" i="2"/>
  <c r="S28" i="2"/>
  <c r="S29" i="2"/>
  <c r="S30" i="2"/>
  <c r="S27" i="2"/>
  <c r="R41" i="2"/>
  <c r="Q41" i="2"/>
  <c r="S41" i="7" l="1"/>
  <c r="D3" i="6" s="1"/>
  <c r="H5" i="6"/>
  <c r="H6" i="6" s="1"/>
  <c r="Q58" i="9"/>
  <c r="S58" i="9"/>
  <c r="F5" i="6" s="1"/>
  <c r="E5" i="6"/>
  <c r="S58" i="8"/>
  <c r="F4" i="6" s="1"/>
  <c r="Q58" i="8"/>
  <c r="R32" i="2"/>
  <c r="W50" i="2"/>
  <c r="V50" i="2"/>
  <c r="U50" i="2"/>
  <c r="T50" i="2"/>
  <c r="T58" i="2" s="1"/>
  <c r="R50" i="2"/>
  <c r="W41" i="2"/>
  <c r="V41" i="2"/>
  <c r="U41" i="2"/>
  <c r="T41" i="2"/>
  <c r="S41" i="2"/>
  <c r="T32" i="2"/>
  <c r="U32" i="2"/>
  <c r="V32" i="2"/>
  <c r="W32" i="2"/>
  <c r="S58" i="7" l="1"/>
  <c r="F3" i="6" s="1"/>
  <c r="Q58" i="7"/>
  <c r="V59" i="9"/>
  <c r="U59" i="9"/>
  <c r="T59" i="9"/>
  <c r="W59" i="9"/>
  <c r="V59" i="8"/>
  <c r="W59" i="8"/>
  <c r="U59" i="8"/>
  <c r="T59" i="8"/>
  <c r="V59" i="7" l="1"/>
  <c r="W59" i="7"/>
  <c r="T59" i="7"/>
  <c r="U59" i="7"/>
  <c r="N17" i="6"/>
  <c r="N14" i="6"/>
  <c r="N15" i="6"/>
  <c r="N16" i="6"/>
  <c r="N13" i="6"/>
  <c r="K23" i="6"/>
  <c r="K24" i="6"/>
  <c r="K25" i="6"/>
  <c r="K22" i="6"/>
  <c r="I26" i="6"/>
  <c r="H26" i="6"/>
  <c r="G26" i="6"/>
  <c r="F26" i="6"/>
  <c r="E26" i="6"/>
  <c r="D26" i="6"/>
  <c r="C26" i="6"/>
  <c r="B26" i="6"/>
  <c r="L17" i="6"/>
  <c r="K17" i="6"/>
  <c r="J17" i="6"/>
  <c r="I17" i="6"/>
  <c r="H17" i="6"/>
  <c r="G17" i="6"/>
  <c r="F17" i="6"/>
  <c r="E17" i="6"/>
  <c r="D17" i="6"/>
  <c r="C17" i="6"/>
  <c r="B17" i="6"/>
  <c r="Q49" i="2"/>
  <c r="Q48" i="2"/>
  <c r="Q47" i="2"/>
  <c r="Q46" i="2"/>
  <c r="S46" i="2" s="1"/>
  <c r="S50" i="2" s="1"/>
  <c r="R58" i="2"/>
  <c r="J2" i="6"/>
  <c r="H2" i="6"/>
  <c r="Q58" i="2" l="1"/>
  <c r="S58" i="2"/>
  <c r="T59" i="2" s="1"/>
  <c r="E2" i="6"/>
  <c r="E6" i="6" s="1"/>
  <c r="C6" i="6"/>
  <c r="G2" i="6"/>
  <c r="G6" i="6" s="1"/>
  <c r="J7" i="6" s="1"/>
  <c r="K26" i="6"/>
  <c r="Q50" i="2"/>
  <c r="Q32" i="2"/>
  <c r="V59" i="2" l="1"/>
  <c r="F2" i="6"/>
  <c r="W59" i="2"/>
  <c r="U59" i="2"/>
  <c r="B6" i="6"/>
  <c r="D6" i="6"/>
  <c r="F6" i="6" l="1"/>
  <c r="I7" i="6" l="1"/>
  <c r="G7" i="6"/>
</calcChain>
</file>

<file path=xl/sharedStrings.xml><?xml version="1.0" encoding="utf-8"?>
<sst xmlns="http://schemas.openxmlformats.org/spreadsheetml/2006/main" count="462" uniqueCount="114">
  <si>
    <r>
      <rPr>
        <b/>
        <sz val="10"/>
        <rFont val="Arial"/>
        <family val="2"/>
      </rPr>
      <t xml:space="preserve">2. </t>
    </r>
    <r>
      <rPr>
        <sz val="10"/>
        <rFont val="Arial"/>
        <family val="2"/>
      </rPr>
      <t>Indiquez ici tous les coûts réels reliés à l’exécution du projet par poste budgétaire ;</t>
    </r>
  </si>
  <si>
    <r>
      <rPr>
        <b/>
        <sz val="10"/>
        <rFont val="Arial"/>
        <family val="2"/>
      </rPr>
      <t xml:space="preserve">3. </t>
    </r>
    <r>
      <rPr>
        <sz val="10"/>
        <rFont val="Arial"/>
        <family val="2"/>
      </rPr>
      <t>Insérez autant de lignes que nécessaire dans les différents tableaux ;</t>
    </r>
  </si>
  <si>
    <r>
      <rPr>
        <b/>
        <sz val="10"/>
        <rFont val="Arial"/>
        <family val="2"/>
      </rPr>
      <t>4.</t>
    </r>
    <r>
      <rPr>
        <sz val="10"/>
        <rFont val="Arial"/>
        <family val="2"/>
      </rPr>
      <t xml:space="preserve"> Il est du devoir du promoteur de s'assurer de l'exactitude des calculs.</t>
    </r>
  </si>
  <si>
    <r>
      <t xml:space="preserve">5. </t>
    </r>
    <r>
      <rPr>
        <sz val="10"/>
        <rFont val="Arial"/>
        <family val="2"/>
      </rPr>
      <t>Les taux horaires devront être ceux payés par le promoteur (salaire et avantages sociaux), mais ne devront pas excéder les grilles salariales du gouvernement du Québec.</t>
    </r>
  </si>
  <si>
    <t>6. Veuillez faire parvenir ce fichier dûment rempli à la MRC mandataire désignée avec le rapport d'activité</t>
  </si>
  <si>
    <t>ANNEXE AU FORMULAIRE DE DEMANDE D'AIDE FINANCIÈRE DANS LE CADRE DU PADF</t>
  </si>
  <si>
    <t>Nom de l’activité:     </t>
  </si>
  <si>
    <t>Activité 1</t>
  </si>
  <si>
    <r>
      <t>SECTION 1 - DESCRIPTION DES COÛTS (</t>
    </r>
    <r>
      <rPr>
        <b/>
        <sz val="10"/>
        <color theme="3" tint="0.39997558519241921"/>
        <rFont val="Arial"/>
        <family val="2"/>
      </rPr>
      <t>OBLIGATOIRE - À remplir par le bénéficiaire</t>
    </r>
    <r>
      <rPr>
        <b/>
        <sz val="10"/>
        <color rgb="FF000000"/>
        <rFont val="Arial"/>
        <family val="2"/>
      </rPr>
      <t>)</t>
    </r>
  </si>
  <si>
    <t>Dépenses admissibles selon le texte du programme</t>
  </si>
  <si>
    <t>Ressources humaines (bénéficiaire et partenaire)</t>
  </si>
  <si>
    <t>Coût total ($)</t>
  </si>
  <si>
    <t>Contribution en services ($)</t>
  </si>
  <si>
    <t>Mise de fonds ($)</t>
  </si>
  <si>
    <t>Autres contributions gouvernementales ($)</t>
  </si>
  <si>
    <t>Aide financière demandée au PADF ($)</t>
  </si>
  <si>
    <t>Numéro de pièce justificative (facture/feuille de temps)</t>
  </si>
  <si>
    <t>Tâche réalisée</t>
  </si>
  <si>
    <t xml:space="preserve">Nom de la personne, fonction  et organisme </t>
  </si>
  <si>
    <t>Nombre d'heures</t>
  </si>
  <si>
    <t>Taux horaire réel ($)</t>
  </si>
  <si>
    <t>Sous-total de la rémunération du personnel</t>
  </si>
  <si>
    <t xml:space="preserve">Matériel ou équipement (achat ou location) </t>
  </si>
  <si>
    <t>Numéro de pièce justificative (facture)</t>
  </si>
  <si>
    <t>Description</t>
  </si>
  <si>
    <t>Sous-total du matériel et équipement</t>
  </si>
  <si>
    <t>Honoraires professionnels et contractuels</t>
  </si>
  <si>
    <t>Sous-total des honoraires professionnels et contractuels</t>
  </si>
  <si>
    <t>Frais de déplacement et de séjour du demandeur et de ses partenaires</t>
  </si>
  <si>
    <t>Distance (km) ou nombre de nuit ou de repas</t>
  </si>
  <si>
    <t xml:space="preserve">Coût unitaire </t>
  </si>
  <si>
    <t>Sous-total des frais de de déplacement et de séjour</t>
  </si>
  <si>
    <t>Total</t>
  </si>
  <si>
    <t>TOTAL ($)</t>
  </si>
  <si>
    <t>TOTAL (%)</t>
  </si>
  <si>
    <t>Écrire le statut de Revenu Québec et la proportion des taxes (TPS et TVQ) remboursées.  Seule la portion des taxes non remboursable est une dépense admissible.</t>
  </si>
  <si>
    <t xml:space="preserve">NEQ de l'organisme : </t>
  </si>
  <si>
    <t xml:space="preserve">Numéro de taxes de l'organisme : </t>
  </si>
  <si>
    <t>Engagement du demandeur</t>
  </si>
  <si>
    <t>● La TPS et TVQ non-remboursées doivent être intégrées à chacune des activités.
  - Joindre les copies de factures signées.</t>
  </si>
  <si>
    <t>●Je déclare que tous les renseignements fournis dans le présent formulaire sont véridiques et complets. Je comprends que toute facture liée à une aide financière versée à la suite du dépôt du présent formulaire pourra faire l'objet d'une vérification.</t>
  </si>
  <si>
    <t>●Je m'engage à conserver toutes les factures et les pièces justificatives originales jusqu'à cinq (5) ans après le dernier versement de l'aide financière ou jusqu'au règlement des litiges et réclamations, selon la plus tardive des deux dates.</t>
  </si>
  <si>
    <t>●J’ai informé le Mandataire de toute somme d’argent reçue ou à recevoir d’un autre ministère ou organisme gouvernemental, en lien avec le présent projet pour lequel je reçois une aide financière.</t>
  </si>
  <si>
    <t xml:space="preserve">●Je confirme, par la transmission du présent document, l'acceptation des dispositions du présent engagement et certifie disposer de l'autorité compétente pour agir à titre de représentant du demandeur, le cas échéant. </t>
  </si>
  <si>
    <t>Nom du bénéficiaire:</t>
  </si>
  <si>
    <t xml:space="preserve">Nom du responsable du projet: </t>
  </si>
  <si>
    <t xml:space="preserve">Date: </t>
  </si>
  <si>
    <t xml:space="preserve">Remarques importantes: </t>
  </si>
  <si>
    <t>Les rapports doivent être déposés au plus tard le 31 mars 2027 à la MRC du Granit</t>
  </si>
  <si>
    <t>La MRC recevra les rapports par courrier postal ou courrier électronique à l'adresse mtgrenier@mrcgranit.qc.ca</t>
  </si>
  <si>
    <t xml:space="preserve">Joindre tous les documents livrables pertinents (rapport professionnel, prescriptions sylvioles, plans, photos, relevé GPS, etc. </t>
  </si>
  <si>
    <t>Activité 2</t>
  </si>
  <si>
    <t>Activité 3</t>
  </si>
  <si>
    <t>Activité 4</t>
  </si>
  <si>
    <t>Activité</t>
  </si>
  <si>
    <t>1- Ressources humaines</t>
  </si>
  <si>
    <t>2- Matériel et équipement (location ou achat)</t>
  </si>
  <si>
    <t>3- Honoraires et contrats</t>
  </si>
  <si>
    <t>4- Frais de déplacements</t>
  </si>
  <si>
    <t>Total ($)</t>
  </si>
  <si>
    <t>Contribution en service</t>
  </si>
  <si>
    <t>Mise de fond en argent ($)</t>
  </si>
  <si>
    <t>Montant demandé au  PADF ($)</t>
  </si>
  <si>
    <t>TOTAL</t>
  </si>
  <si>
    <t>NE COMPLÉTER QUE LA SECTION RELATIVE AU VOLET VISÉ PAR LE PROMOTEUR</t>
  </si>
  <si>
    <t>VOLET C</t>
  </si>
  <si>
    <t>DÉPENSES RÉELLES</t>
  </si>
  <si>
    <t>Réalisation des plans, profils et des devis</t>
  </si>
  <si>
    <t>Débroussaillage d'emprise</t>
  </si>
  <si>
    <t>Mise en forme</t>
  </si>
  <si>
    <t>Achat et pose de concassé</t>
  </si>
  <si>
    <t>Ponts et ponceaux</t>
  </si>
  <si>
    <t>L'installation de la signalisation</t>
  </si>
  <si>
    <t>Creusage de fossés</t>
  </si>
  <si>
    <t>Remplacement de conduits de drainage</t>
  </si>
  <si>
    <t>Frais de supervision et frais professionnels</t>
  </si>
  <si>
    <t>Location de machineries</t>
  </si>
  <si>
    <t>Autres</t>
  </si>
  <si>
    <t>faire référence à l'activité pour la colonne "Autres"</t>
  </si>
  <si>
    <t>VOLET D</t>
  </si>
  <si>
    <t>Contributions réelles</t>
  </si>
  <si>
    <t>Coût de publicité, de promotion et de publication associées aux activités</t>
  </si>
  <si>
    <t>Achat de matériel et de fournitures</t>
  </si>
  <si>
    <t>Frais de location de salles ou d'équipements pour la tenue de rencontres</t>
  </si>
  <si>
    <t>Honoraires professionnels versés à des experts</t>
  </si>
  <si>
    <t>Frais engagés pour assurer des suivis de travaux</t>
  </si>
  <si>
    <t>Honoraires versés aux professionnels affectés à la mise en œuvre d'une démarche de planification collaborative intégrée</t>
  </si>
  <si>
    <t xml:space="preserve">Frais de production, de préparation, de rédaction ou de traduction de documents </t>
  </si>
  <si>
    <t>faire référence à  l'activité pour la colonne "Autres"</t>
  </si>
  <si>
    <t xml:space="preserve">Joindre tous les documents livrables pertinents (rapport professionnel, prescriptions sylvicoles, plans, photos, relevé GPS, etc. </t>
  </si>
  <si>
    <t xml:space="preserve">Note : le montant inscrit dans le «Coût de la dépense admissible» doit être répartis dans les colonnes adjacentes, soit "Contribution du demandeur (contribution en services et mise de fonds en argent) et des partenaires et Aide financière demandée au programme. Ainsi, la somme des colonne  R, S, T et U doit égaler celle de la colonne Q . </t>
  </si>
  <si>
    <t xml:space="preserve">Pour compléter le rapport d'activités final, veuillez dûment remplir les onglets "Rapports d'activités" </t>
  </si>
  <si>
    <r>
      <t xml:space="preserve">Montant de la facture </t>
    </r>
    <r>
      <rPr>
        <b/>
        <sz val="10"/>
        <color rgb="FFFF0000"/>
        <rFont val="Arial"/>
        <family val="2"/>
      </rPr>
      <t>sans taxes</t>
    </r>
  </si>
  <si>
    <t>Montant de la portion des taxes non récupérées</t>
  </si>
  <si>
    <t>Total avec portion de taxes non récupérées</t>
  </si>
  <si>
    <t>Date de paiement des factures</t>
  </si>
  <si>
    <t>Dépenses non admissibles selon le texte du programme et essentielles à la réalisation du projet (Section à remplir au besoin):</t>
  </si>
  <si>
    <r>
      <t>Coût total des dépenses admissibles</t>
    </r>
    <r>
      <rPr>
        <b/>
        <sz val="10"/>
        <color rgb="FFFF0000"/>
        <rFont val="Arial"/>
        <family val="2"/>
      </rPr>
      <t xml:space="preserve"> sans taxes</t>
    </r>
  </si>
  <si>
    <t>Montant total de la portion des taxes non récupérées</t>
  </si>
  <si>
    <t>Total de la contribution en services ($)</t>
  </si>
  <si>
    <t>Total de la mise de fonds ($)</t>
  </si>
  <si>
    <t>Total des autres contributions gouvernementales ($)</t>
  </si>
  <si>
    <t>Total de l'aide financière demandée au PADF ($)</t>
  </si>
  <si>
    <t xml:space="preserve">Date </t>
  </si>
  <si>
    <t xml:space="preserve">Nom du fournisseur </t>
  </si>
  <si>
    <t>Entreprise ABC</t>
  </si>
  <si>
    <t xml:space="preserve"> Achat équipement ABC</t>
  </si>
  <si>
    <r>
      <rPr>
        <sz val="10"/>
        <color rgb="FFFF0000"/>
        <rFont val="Arial"/>
        <family val="2"/>
      </rPr>
      <t>Exemple:</t>
    </r>
    <r>
      <rPr>
        <sz val="10"/>
        <color rgb="FF000000"/>
        <rFont val="Arial"/>
        <family val="2"/>
      </rPr>
      <t xml:space="preserve"> </t>
    </r>
    <r>
      <rPr>
        <i/>
        <sz val="10"/>
        <color rgb="FF000000"/>
        <rFont val="Arial"/>
        <family val="2"/>
      </rPr>
      <t>2025-03-02</t>
    </r>
  </si>
  <si>
    <t>F-0078</t>
  </si>
  <si>
    <t>Montant autres aides financières ($)</t>
  </si>
  <si>
    <t xml:space="preserve">Nombre d'heures </t>
  </si>
  <si>
    <t>Date de début</t>
  </si>
  <si>
    <t xml:space="preserve">Date de fin </t>
  </si>
  <si>
    <r>
      <rPr>
        <b/>
        <sz val="10"/>
        <rFont val="Arial"/>
        <family val="2"/>
      </rPr>
      <t>1.</t>
    </r>
    <r>
      <rPr>
        <sz val="10"/>
        <rFont val="Arial"/>
        <family val="2"/>
      </rPr>
      <t xml:space="preserve"> Remplissez ces tableaux pour chacune des activités réalisées.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</si>
</sst>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_);\(#,##0.00\ &quot;$&quot;\)"/>
    <numFmt numFmtId="8" formatCode="#,##0.00\ &quot;$&quot;_);[Red]\(#,##0.00\ &quot;$&quot;\)"/>
    <numFmt numFmtId="164" formatCode="#,##0.00\ &quot;$&quot;"/>
  </numFmts>
  <fonts count="17" x14ac:knownFonts="1">
    <font>
      <sz val="11"/>
      <color theme="1"/>
      <name val="Aptos Narrow"/>
      <family val="2"/>
      <scheme val="minor"/>
    </font>
    <font>
      <sz val="11"/>
      <color theme="1"/>
      <name val="Aptos Narrow"/>
      <family val="2"/>
      <scheme val="minor"/>
    </font>
    <font>
      <sz val="10"/>
      <name val="Arial"/>
      <family val="2"/>
    </font>
    <font>
      <b/>
      <sz val="10"/>
      <name val="Arial"/>
      <family val="2"/>
    </font>
    <font>
      <b/>
      <sz val="10"/>
      <color rgb="FF000000"/>
      <name val="Arial"/>
      <family val="2"/>
    </font>
    <font>
      <b/>
      <sz val="10"/>
      <color theme="3" tint="0.39997558519241921"/>
      <name val="Arial"/>
      <family val="2"/>
    </font>
    <font>
      <b/>
      <sz val="10"/>
      <color rgb="FF265792"/>
      <name val="Arial"/>
      <family val="2"/>
    </font>
    <font>
      <sz val="10"/>
      <color rgb="FF000000"/>
      <name val="Arial"/>
      <family val="2"/>
    </font>
    <font>
      <b/>
      <sz val="10"/>
      <color theme="4"/>
      <name val="Arial"/>
      <family val="2"/>
    </font>
    <font>
      <sz val="10"/>
      <color rgb="FFFF0000"/>
      <name val="Arial"/>
      <family val="2"/>
    </font>
    <font>
      <b/>
      <sz val="11"/>
      <name val="Arial"/>
      <family val="2"/>
    </font>
    <font>
      <sz val="11"/>
      <name val="Arial"/>
      <family val="2"/>
    </font>
    <font>
      <b/>
      <sz val="11"/>
      <color theme="1"/>
      <name val="Aptos Narrow"/>
      <family val="2"/>
      <scheme val="minor"/>
    </font>
    <font>
      <b/>
      <sz val="11"/>
      <color theme="1"/>
      <name val="Arial"/>
      <family val="2"/>
    </font>
    <font>
      <b/>
      <sz val="10"/>
      <color rgb="FFFF0000"/>
      <name val="Arial"/>
      <family val="2"/>
    </font>
    <font>
      <i/>
      <sz val="10"/>
      <color rgb="FF000000"/>
      <name val="Arial"/>
      <family val="2"/>
    </font>
    <font>
      <b/>
      <i/>
      <sz val="10"/>
      <name val="Arial"/>
      <family val="2"/>
    </font>
  </fonts>
  <fills count="24">
    <fill>
      <patternFill patternType="none"/>
    </fill>
    <fill>
      <patternFill patternType="gray125"/>
    </fill>
    <fill>
      <patternFill patternType="solid">
        <fgColor theme="0" tint="-0.14999847407452621"/>
        <bgColor indexed="64"/>
      </patternFill>
    </fill>
    <fill>
      <patternFill patternType="solid">
        <fgColor theme="0" tint="-0.249977111117893"/>
        <bgColor rgb="FF000000"/>
      </patternFill>
    </fill>
    <fill>
      <patternFill patternType="solid">
        <fgColor rgb="FFD9D9D9"/>
        <bgColor rgb="FF000000"/>
      </patternFill>
    </fill>
    <fill>
      <patternFill patternType="solid">
        <fgColor rgb="FFF2F2F2"/>
        <bgColor rgb="FF000000"/>
      </patternFill>
    </fill>
    <fill>
      <patternFill patternType="solid">
        <fgColor theme="0" tint="-4.9989318521683403E-2"/>
        <bgColor rgb="FF000000"/>
      </patternFill>
    </fill>
    <fill>
      <patternFill patternType="solid">
        <fgColor theme="0" tint="-0.14999847407452621"/>
        <bgColor rgb="FF000000"/>
      </patternFill>
    </fill>
    <fill>
      <patternFill patternType="solid">
        <fgColor rgb="FF4E5662"/>
        <bgColor rgb="FF000000"/>
      </patternFill>
    </fill>
    <fill>
      <patternFill patternType="solid">
        <fgColor rgb="FFDBDBDB"/>
        <bgColor rgb="FF000000"/>
      </patternFill>
    </fill>
    <fill>
      <patternFill patternType="solid">
        <fgColor rgb="FFF7F7F7"/>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7" tint="0.79998168889431442"/>
        <bgColor rgb="FF000000"/>
      </patternFill>
    </fill>
    <fill>
      <patternFill patternType="solid">
        <fgColor theme="7"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theme="3"/>
        <bgColor rgb="FF000000"/>
      </patternFill>
    </fill>
    <fill>
      <patternFill patternType="solid">
        <fgColor theme="3"/>
        <bgColor indexed="64"/>
      </patternFill>
    </fill>
    <fill>
      <patternFill patternType="solid">
        <fgColor theme="2"/>
        <bgColor indexed="64"/>
      </patternFill>
    </fill>
    <fill>
      <patternFill patternType="solid">
        <fgColor theme="1" tint="0.34998626667073579"/>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ck">
        <color indexed="64"/>
      </left>
      <right/>
      <top style="thin">
        <color indexed="64"/>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top/>
      <bottom/>
      <diagonal/>
    </border>
    <border>
      <left style="thin">
        <color indexed="64"/>
      </left>
      <right style="thick">
        <color indexed="64"/>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n">
        <color indexed="64"/>
      </right>
      <top/>
      <bottom/>
      <diagonal/>
    </border>
    <border>
      <left style="thick">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diagonal/>
    </border>
    <border>
      <left/>
      <right/>
      <top/>
      <bottom style="thick">
        <color indexed="64"/>
      </bottom>
      <diagonal/>
    </border>
    <border>
      <left style="thin">
        <color indexed="64"/>
      </left>
      <right/>
      <top style="thick">
        <color indexed="64"/>
      </top>
      <bottom/>
      <diagonal/>
    </border>
    <border>
      <left/>
      <right/>
      <top style="medium">
        <color indexed="64"/>
      </top>
      <bottom/>
      <diagonal/>
    </border>
    <border>
      <left style="thin">
        <color indexed="64"/>
      </left>
      <right/>
      <top style="thin">
        <color indexed="64"/>
      </top>
      <bottom style="thick">
        <color indexed="64"/>
      </bottom>
      <diagonal/>
    </border>
  </borders>
  <cellStyleXfs count="2">
    <xf numFmtId="0" fontId="0" fillId="0" borderId="0"/>
    <xf numFmtId="9" fontId="1" fillId="0" borderId="0" applyFont="0" applyFill="0" applyBorder="0" applyAlignment="0" applyProtection="0"/>
  </cellStyleXfs>
  <cellXfs count="287">
    <xf numFmtId="0" fontId="0" fillId="0" borderId="0" xfId="0"/>
    <xf numFmtId="0" fontId="3" fillId="0" borderId="0" xfId="0" applyFont="1" applyAlignment="1">
      <alignment horizontal="center" vertical="center"/>
    </xf>
    <xf numFmtId="0" fontId="2" fillId="0" borderId="0" xfId="0" applyFont="1"/>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xf numFmtId="0" fontId="3" fillId="0" borderId="0" xfId="0" applyFont="1" applyAlignment="1">
      <alignment horizontal="center"/>
    </xf>
    <xf numFmtId="0" fontId="4" fillId="3" borderId="1" xfId="0" applyFont="1" applyFill="1" applyBorder="1" applyAlignment="1">
      <alignment horizontal="center" vertical="center"/>
    </xf>
    <xf numFmtId="164" fontId="3" fillId="7" borderId="2" xfId="0" applyNumberFormat="1" applyFont="1" applyFill="1" applyBorder="1" applyAlignment="1">
      <alignment horizontal="center"/>
    </xf>
    <xf numFmtId="164" fontId="3" fillId="7" borderId="2" xfId="0" applyNumberFormat="1" applyFont="1" applyFill="1" applyBorder="1" applyAlignment="1">
      <alignment horizontal="center" vertical="center"/>
    </xf>
    <xf numFmtId="164" fontId="3" fillId="7" borderId="1" xfId="0" applyNumberFormat="1" applyFont="1" applyFill="1" applyBorder="1" applyAlignment="1">
      <alignment horizontal="center"/>
    </xf>
    <xf numFmtId="164" fontId="3" fillId="7" borderId="1" xfId="0" applyNumberFormat="1" applyFont="1" applyFill="1" applyBorder="1" applyAlignment="1">
      <alignment horizontal="center" vertical="center"/>
    </xf>
    <xf numFmtId="0" fontId="3" fillId="7" borderId="2" xfId="0" applyFont="1" applyFill="1" applyBorder="1" applyAlignment="1">
      <alignment horizontal="center" vertical="center"/>
    </xf>
    <xf numFmtId="9" fontId="3" fillId="6" borderId="1" xfId="1" applyFont="1" applyFill="1" applyBorder="1" applyAlignment="1">
      <alignment horizontal="center" vertical="center"/>
    </xf>
    <xf numFmtId="0" fontId="3" fillId="2" borderId="1" xfId="0" applyFont="1" applyFill="1" applyBorder="1"/>
    <xf numFmtId="0" fontId="2" fillId="11" borderId="1" xfId="0" applyFont="1" applyFill="1" applyBorder="1"/>
    <xf numFmtId="164" fontId="3" fillId="12"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164" fontId="3" fillId="13" borderId="2" xfId="0" applyNumberFormat="1" applyFont="1" applyFill="1" applyBorder="1" applyAlignment="1">
      <alignment horizontal="center" vertical="center"/>
    </xf>
    <xf numFmtId="164" fontId="2" fillId="13" borderId="1" xfId="0" applyNumberFormat="1" applyFont="1" applyFill="1" applyBorder="1" applyAlignment="1">
      <alignment horizontal="right" vertical="center"/>
    </xf>
    <xf numFmtId="164" fontId="2" fillId="13" borderId="1" xfId="0" applyNumberFormat="1" applyFont="1" applyFill="1" applyBorder="1" applyAlignment="1">
      <alignment horizontal="center" vertical="center"/>
    </xf>
    <xf numFmtId="0" fontId="3" fillId="13" borderId="10" xfId="0" applyFont="1" applyFill="1" applyBorder="1" applyAlignment="1">
      <alignment horizontal="center" vertical="center" wrapText="1"/>
    </xf>
    <xf numFmtId="0" fontId="2" fillId="13" borderId="1" xfId="0" applyFont="1" applyFill="1" applyBorder="1" applyAlignment="1">
      <alignment horizontal="center" vertical="center" wrapText="1"/>
    </xf>
    <xf numFmtId="164" fontId="3" fillId="13" borderId="3" xfId="0" applyNumberFormat="1" applyFont="1" applyFill="1" applyBorder="1" applyAlignment="1">
      <alignment horizontal="center" vertical="center"/>
    </xf>
    <xf numFmtId="0" fontId="10" fillId="15" borderId="16" xfId="0" applyFont="1" applyFill="1" applyBorder="1" applyAlignment="1">
      <alignment horizontal="center" vertical="center" wrapText="1"/>
    </xf>
    <xf numFmtId="0" fontId="10" fillId="15" borderId="6" xfId="0" applyFont="1" applyFill="1" applyBorder="1" applyAlignment="1">
      <alignment horizontal="center" vertical="center" wrapText="1"/>
    </xf>
    <xf numFmtId="0" fontId="10" fillId="15" borderId="17" xfId="0" applyFont="1" applyFill="1" applyBorder="1" applyAlignment="1">
      <alignment horizontal="center" vertical="center" wrapText="1"/>
    </xf>
    <xf numFmtId="0" fontId="10" fillId="15" borderId="18" xfId="0" applyFont="1" applyFill="1" applyBorder="1" applyAlignment="1">
      <alignment horizontal="center" vertical="center" wrapText="1"/>
    </xf>
    <xf numFmtId="0" fontId="10" fillId="15" borderId="19" xfId="0" applyFont="1" applyFill="1" applyBorder="1" applyAlignment="1">
      <alignment horizontal="center" vertical="center" wrapText="1"/>
    </xf>
    <xf numFmtId="0" fontId="10" fillId="15" borderId="20" xfId="0" applyFont="1" applyFill="1" applyBorder="1" applyAlignment="1">
      <alignment horizontal="center" vertical="center" wrapText="1"/>
    </xf>
    <xf numFmtId="0" fontId="0" fillId="0" borderId="21" xfId="0" applyBorder="1"/>
    <xf numFmtId="0" fontId="11" fillId="0" borderId="22" xfId="0" applyFont="1" applyBorder="1" applyAlignment="1" applyProtection="1">
      <alignment horizontal="center" vertical="center" wrapText="1"/>
      <protection locked="0"/>
    </xf>
    <xf numFmtId="7" fontId="11" fillId="0" borderId="23" xfId="0" applyNumberFormat="1" applyFont="1" applyBorder="1" applyAlignment="1" applyProtection="1">
      <alignment horizontal="right" vertical="center"/>
      <protection locked="0"/>
    </xf>
    <xf numFmtId="7" fontId="11" fillId="0" borderId="24" xfId="0" applyNumberFormat="1" applyFont="1" applyBorder="1" applyAlignment="1" applyProtection="1">
      <alignment horizontal="right" vertical="center"/>
      <protection locked="0"/>
    </xf>
    <xf numFmtId="7" fontId="11" fillId="0" borderId="24" xfId="0" quotePrefix="1" applyNumberFormat="1" applyFont="1" applyBorder="1" applyAlignment="1" applyProtection="1">
      <alignment horizontal="right" vertical="center"/>
      <protection locked="0"/>
    </xf>
    <xf numFmtId="7" fontId="11" fillId="16" borderId="24" xfId="0" applyNumberFormat="1" applyFont="1" applyFill="1" applyBorder="1" applyAlignment="1" applyProtection="1">
      <alignment horizontal="right" vertical="center"/>
      <protection locked="0"/>
    </xf>
    <xf numFmtId="7" fontId="11" fillId="16" borderId="25" xfId="0" applyNumberFormat="1" applyFont="1" applyFill="1" applyBorder="1" applyAlignment="1" applyProtection="1">
      <alignment horizontal="right" vertical="center"/>
      <protection locked="0"/>
    </xf>
    <xf numFmtId="8" fontId="11" fillId="16" borderId="23" xfId="0" applyNumberFormat="1" applyFont="1" applyFill="1" applyBorder="1" applyAlignment="1" applyProtection="1">
      <alignment horizontal="right" vertical="center"/>
      <protection locked="0"/>
    </xf>
    <xf numFmtId="0" fontId="11" fillId="0" borderId="26"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0" fillId="16" borderId="29" xfId="0" applyFont="1" applyFill="1" applyBorder="1" applyAlignment="1">
      <alignment horizontal="center" vertical="center" wrapText="1"/>
    </xf>
    <xf numFmtId="7" fontId="10" fillId="16" borderId="30" xfId="0" applyNumberFormat="1" applyFont="1" applyFill="1" applyBorder="1" applyAlignment="1">
      <alignment horizontal="right" vertical="center"/>
    </xf>
    <xf numFmtId="7" fontId="10" fillId="16" borderId="31" xfId="0" applyNumberFormat="1" applyFont="1" applyFill="1" applyBorder="1" applyAlignment="1">
      <alignment horizontal="right" vertical="center"/>
    </xf>
    <xf numFmtId="7" fontId="10" fillId="0" borderId="30" xfId="0" applyNumberFormat="1" applyFont="1" applyBorder="1" applyAlignment="1">
      <alignment horizontal="right" vertical="center"/>
    </xf>
    <xf numFmtId="0" fontId="10" fillId="16" borderId="33" xfId="0" applyFont="1" applyFill="1" applyBorder="1" applyAlignment="1">
      <alignment horizontal="center" vertical="center" wrapText="1"/>
    </xf>
    <xf numFmtId="7" fontId="10" fillId="16" borderId="33" xfId="0" applyNumberFormat="1" applyFont="1" applyFill="1" applyBorder="1" applyAlignment="1">
      <alignment horizontal="right" vertical="center"/>
    </xf>
    <xf numFmtId="7" fontId="10" fillId="16" borderId="0" xfId="0" applyNumberFormat="1" applyFont="1" applyFill="1" applyAlignment="1">
      <alignment horizontal="right" vertical="center"/>
    </xf>
    <xf numFmtId="7" fontId="10" fillId="0" borderId="33" xfId="0" applyNumberFormat="1" applyFont="1" applyBorder="1" applyAlignment="1">
      <alignment horizontal="right" vertical="center"/>
    </xf>
    <xf numFmtId="0" fontId="11" fillId="0" borderId="0" xfId="0" applyFont="1"/>
    <xf numFmtId="0" fontId="11" fillId="0" borderId="33" xfId="0" applyFont="1" applyBorder="1"/>
    <xf numFmtId="0" fontId="10" fillId="15" borderId="21" xfId="0" applyFont="1" applyFill="1" applyBorder="1" applyAlignment="1">
      <alignment horizontal="center" vertical="center" wrapText="1"/>
    </xf>
    <xf numFmtId="0" fontId="10" fillId="15" borderId="41" xfId="0" applyFont="1" applyFill="1" applyBorder="1" applyAlignment="1">
      <alignment horizontal="center" vertical="center" wrapText="1"/>
    </xf>
    <xf numFmtId="0" fontId="10" fillId="15" borderId="0" xfId="0" applyFont="1" applyFill="1" applyAlignment="1">
      <alignment horizontal="center" vertical="center" wrapText="1"/>
    </xf>
    <xf numFmtId="0" fontId="10" fillId="17" borderId="21" xfId="0" applyFont="1" applyFill="1" applyBorder="1" applyAlignment="1">
      <alignment horizontal="center" vertical="center" wrapText="1"/>
    </xf>
    <xf numFmtId="0" fontId="10" fillId="17" borderId="21" xfId="0" applyFont="1" applyFill="1" applyBorder="1" applyAlignment="1">
      <alignment horizontal="center" vertical="center"/>
    </xf>
    <xf numFmtId="0" fontId="10" fillId="17" borderId="42" xfId="0" applyFont="1" applyFill="1" applyBorder="1" applyAlignment="1">
      <alignment horizontal="center" vertical="center"/>
    </xf>
    <xf numFmtId="0" fontId="3" fillId="17" borderId="40" xfId="0" applyFont="1" applyFill="1" applyBorder="1" applyAlignment="1">
      <alignment vertical="center" wrapText="1"/>
    </xf>
    <xf numFmtId="0" fontId="11" fillId="0" borderId="8" xfId="0" applyFont="1" applyBorder="1" applyAlignment="1" applyProtection="1">
      <alignment horizontal="center" vertical="center" wrapText="1"/>
      <protection locked="0"/>
    </xf>
    <xf numFmtId="0" fontId="11" fillId="11" borderId="43" xfId="0" applyFont="1" applyFill="1" applyBorder="1" applyAlignment="1" applyProtection="1">
      <alignment horizontal="center" vertical="center" wrapText="1"/>
      <protection locked="0"/>
    </xf>
    <xf numFmtId="7" fontId="11" fillId="11" borderId="24" xfId="0" applyNumberFormat="1" applyFont="1" applyFill="1" applyBorder="1" applyAlignment="1" applyProtection="1">
      <alignment horizontal="right" vertical="center"/>
      <protection locked="0"/>
    </xf>
    <xf numFmtId="7" fontId="11" fillId="11" borderId="44" xfId="0" applyNumberFormat="1" applyFont="1" applyFill="1" applyBorder="1" applyAlignment="1" applyProtection="1">
      <alignment horizontal="right" vertical="center"/>
      <protection locked="0"/>
    </xf>
    <xf numFmtId="0" fontId="11" fillId="11" borderId="24" xfId="0" applyFont="1" applyFill="1" applyBorder="1"/>
    <xf numFmtId="0" fontId="11" fillId="11" borderId="45" xfId="0" applyFont="1" applyFill="1" applyBorder="1"/>
    <xf numFmtId="0" fontId="11" fillId="0" borderId="2" xfId="0" applyFont="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7" fontId="11" fillId="11" borderId="27" xfId="0" applyNumberFormat="1" applyFont="1" applyFill="1" applyBorder="1" applyAlignment="1" applyProtection="1">
      <alignment horizontal="right" vertical="center"/>
      <protection locked="0"/>
    </xf>
    <xf numFmtId="7" fontId="11" fillId="11" borderId="46" xfId="0" applyNumberFormat="1" applyFont="1" applyFill="1" applyBorder="1" applyAlignment="1" applyProtection="1">
      <alignment horizontal="right" vertical="center"/>
      <protection locked="0"/>
    </xf>
    <xf numFmtId="0" fontId="11" fillId="11" borderId="46" xfId="0" applyFont="1" applyFill="1" applyBorder="1"/>
    <xf numFmtId="0" fontId="0" fillId="11" borderId="0" xfId="0" applyFill="1"/>
    <xf numFmtId="0" fontId="11" fillId="11" borderId="28" xfId="0" applyFont="1" applyFill="1" applyBorder="1"/>
    <xf numFmtId="0" fontId="0" fillId="11" borderId="5" xfId="0" applyFill="1" applyBorder="1"/>
    <xf numFmtId="0" fontId="11" fillId="11" borderId="47" xfId="0" applyFont="1" applyFill="1" applyBorder="1" applyAlignment="1" applyProtection="1">
      <alignment horizontal="center" vertical="center" wrapText="1"/>
      <protection locked="0"/>
    </xf>
    <xf numFmtId="7" fontId="11" fillId="11" borderId="20" xfId="0" applyNumberFormat="1" applyFont="1" applyFill="1" applyBorder="1" applyAlignment="1" applyProtection="1">
      <alignment horizontal="right" vertical="center"/>
      <protection locked="0"/>
    </xf>
    <xf numFmtId="7" fontId="11" fillId="11" borderId="47" xfId="0" applyNumberFormat="1" applyFont="1" applyFill="1" applyBorder="1" applyAlignment="1" applyProtection="1">
      <alignment horizontal="right" vertical="center"/>
      <protection locked="0"/>
    </xf>
    <xf numFmtId="0" fontId="11" fillId="11" borderId="47" xfId="0" applyFont="1" applyFill="1" applyBorder="1"/>
    <xf numFmtId="0" fontId="11" fillId="11" borderId="20" xfId="0" applyFont="1" applyFill="1" applyBorder="1"/>
    <xf numFmtId="0" fontId="11" fillId="11" borderId="48" xfId="0" applyFont="1" applyFill="1" applyBorder="1"/>
    <xf numFmtId="0" fontId="0" fillId="11" borderId="16" xfId="0" applyFill="1" applyBorder="1"/>
    <xf numFmtId="0" fontId="10" fillId="16" borderId="40" xfId="0" applyFont="1" applyFill="1" applyBorder="1" applyAlignment="1">
      <alignment horizontal="center" vertical="center" wrapText="1"/>
    </xf>
    <xf numFmtId="0" fontId="0" fillId="0" borderId="33" xfId="0" applyBorder="1"/>
    <xf numFmtId="0" fontId="10" fillId="15" borderId="2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43" xfId="0" applyFont="1" applyFill="1" applyBorder="1" applyAlignment="1">
      <alignment horizontal="center" vertical="center" wrapText="1"/>
    </xf>
    <xf numFmtId="0" fontId="10" fillId="15" borderId="50" xfId="0" applyFont="1" applyFill="1" applyBorder="1" applyAlignment="1">
      <alignment horizontal="center" vertical="center" wrapText="1"/>
    </xf>
    <xf numFmtId="0" fontId="10" fillId="15" borderId="9" xfId="0" applyFont="1" applyFill="1" applyBorder="1" applyAlignment="1">
      <alignment horizontal="center" vertical="center" wrapText="1"/>
    </xf>
    <xf numFmtId="0" fontId="10" fillId="17" borderId="43" xfId="0" applyFont="1" applyFill="1" applyBorder="1" applyAlignment="1">
      <alignment horizontal="center" vertical="center"/>
    </xf>
    <xf numFmtId="0" fontId="3" fillId="17" borderId="51" xfId="0" applyFont="1" applyFill="1" applyBorder="1" applyAlignment="1">
      <alignment horizontal="center" vertical="center" wrapText="1"/>
    </xf>
    <xf numFmtId="0" fontId="11" fillId="11" borderId="18" xfId="0" applyFont="1" applyFill="1" applyBorder="1"/>
    <xf numFmtId="0" fontId="0" fillId="11" borderId="26" xfId="0" applyFill="1" applyBorder="1"/>
    <xf numFmtId="0" fontId="0" fillId="11" borderId="2" xfId="0" applyFill="1" applyBorder="1"/>
    <xf numFmtId="0" fontId="11" fillId="11" borderId="20" xfId="0" applyFont="1" applyFill="1" applyBorder="1" applyAlignment="1" applyProtection="1">
      <alignment horizontal="center" vertical="center" wrapText="1"/>
      <protection locked="0"/>
    </xf>
    <xf numFmtId="0" fontId="10" fillId="15" borderId="49" xfId="0" applyFont="1" applyFill="1" applyBorder="1" applyAlignment="1">
      <alignment horizontal="center" vertical="center" wrapText="1"/>
    </xf>
    <xf numFmtId="0" fontId="11" fillId="0" borderId="55" xfId="0" applyFont="1" applyBorder="1"/>
    <xf numFmtId="0" fontId="0" fillId="0" borderId="53" xfId="0" applyBorder="1"/>
    <xf numFmtId="0" fontId="10" fillId="17" borderId="49" xfId="0" applyFont="1" applyFill="1" applyBorder="1" applyAlignment="1">
      <alignment horizontal="center" vertical="center" wrapText="1"/>
    </xf>
    <xf numFmtId="0" fontId="10" fillId="17" borderId="30" xfId="0" applyFont="1" applyFill="1" applyBorder="1" applyAlignment="1">
      <alignment horizontal="center" vertical="center" wrapText="1"/>
    </xf>
    <xf numFmtId="0" fontId="10" fillId="17" borderId="39"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7" borderId="42" xfId="0" applyFont="1" applyFill="1" applyBorder="1" applyAlignment="1">
      <alignment horizontal="center" vertical="center" wrapText="1"/>
    </xf>
    <xf numFmtId="0" fontId="0" fillId="18" borderId="30" xfId="0" applyFill="1" applyBorder="1"/>
    <xf numFmtId="0" fontId="0" fillId="18" borderId="34" xfId="0" applyFill="1" applyBorder="1"/>
    <xf numFmtId="0" fontId="12" fillId="17" borderId="30" xfId="0" applyFont="1" applyFill="1" applyBorder="1"/>
    <xf numFmtId="0" fontId="12" fillId="17" borderId="34" xfId="0" applyFont="1" applyFill="1" applyBorder="1"/>
    <xf numFmtId="0" fontId="0" fillId="11" borderId="51" xfId="0" applyFill="1" applyBorder="1"/>
    <xf numFmtId="0" fontId="0" fillId="11" borderId="56" xfId="0" applyFill="1" applyBorder="1"/>
    <xf numFmtId="0" fontId="12" fillId="17" borderId="52" xfId="0" applyFont="1" applyFill="1" applyBorder="1"/>
    <xf numFmtId="0" fontId="12" fillId="17" borderId="49" xfId="0" applyFont="1" applyFill="1" applyBorder="1"/>
    <xf numFmtId="0" fontId="0" fillId="14" borderId="4" xfId="0" applyFill="1" applyBorder="1"/>
    <xf numFmtId="0" fontId="2" fillId="13" borderId="1" xfId="0" applyFont="1" applyFill="1" applyBorder="1" applyAlignment="1">
      <alignment horizontal="center" vertical="top"/>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 fillId="14" borderId="1" xfId="0" applyFont="1" applyFill="1" applyBorder="1"/>
    <xf numFmtId="0" fontId="3" fillId="20" borderId="2" xfId="0" applyFont="1" applyFill="1" applyBorder="1" applyAlignment="1">
      <alignment vertical="center"/>
    </xf>
    <xf numFmtId="0" fontId="3" fillId="20" borderId="3" xfId="0" applyFont="1" applyFill="1" applyBorder="1" applyAlignment="1">
      <alignment vertical="center"/>
    </xf>
    <xf numFmtId="0" fontId="3" fillId="20" borderId="4" xfId="0" applyFont="1" applyFill="1" applyBorder="1" applyAlignment="1">
      <alignment vertical="center"/>
    </xf>
    <xf numFmtId="0" fontId="2" fillId="21" borderId="0" xfId="0" applyFont="1" applyFill="1"/>
    <xf numFmtId="164" fontId="3" fillId="10" borderId="1" xfId="0" applyNumberFormat="1" applyFont="1" applyFill="1" applyBorder="1" applyAlignment="1">
      <alignment horizontal="center" vertical="center"/>
    </xf>
    <xf numFmtId="164" fontId="3" fillId="5" borderId="1" xfId="0" applyNumberFormat="1" applyFont="1" applyFill="1" applyBorder="1" applyAlignment="1">
      <alignment horizontal="center" vertical="center"/>
    </xf>
    <xf numFmtId="164" fontId="3" fillId="22" borderId="1" xfId="0" applyNumberFormat="1" applyFont="1" applyFill="1" applyBorder="1"/>
    <xf numFmtId="164" fontId="3" fillId="22" borderId="1" xfId="0" applyNumberFormat="1"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2" xfId="0" applyFont="1" applyFill="1" applyBorder="1" applyAlignment="1">
      <alignment horizontal="center" vertical="center" wrapText="1"/>
    </xf>
    <xf numFmtId="14" fontId="2" fillId="14" borderId="1" xfId="0" applyNumberFormat="1" applyFont="1" applyFill="1" applyBorder="1"/>
    <xf numFmtId="0" fontId="16" fillId="5" borderId="12" xfId="0" applyFont="1" applyFill="1" applyBorder="1" applyAlignment="1">
      <alignment vertical="center" wrapText="1"/>
    </xf>
    <xf numFmtId="14" fontId="16" fillId="19" borderId="12" xfId="0" applyNumberFormat="1" applyFont="1" applyFill="1" applyBorder="1" applyAlignment="1">
      <alignment vertical="center" wrapText="1"/>
    </xf>
    <xf numFmtId="8" fontId="11" fillId="16" borderId="34" xfId="0" applyNumberFormat="1" applyFont="1" applyFill="1" applyBorder="1" applyAlignment="1" applyProtection="1">
      <alignment horizontal="right" vertical="center"/>
      <protection locked="0"/>
    </xf>
    <xf numFmtId="9" fontId="10" fillId="0" borderId="30" xfId="1" applyFont="1" applyBorder="1" applyAlignment="1">
      <alignment horizontal="right" vertical="center"/>
    </xf>
    <xf numFmtId="9" fontId="10" fillId="0" borderId="34" xfId="1" applyFont="1" applyBorder="1" applyAlignment="1">
      <alignment horizontal="right" vertical="center"/>
    </xf>
    <xf numFmtId="0" fontId="2" fillId="0" borderId="0" xfId="0" applyFont="1" applyAlignment="1">
      <alignment vertical="center"/>
    </xf>
    <xf numFmtId="0" fontId="2" fillId="12" borderId="1" xfId="0" applyFont="1" applyFill="1" applyBorder="1" applyAlignment="1">
      <alignment horizontal="center" vertical="center"/>
    </xf>
    <xf numFmtId="0" fontId="3" fillId="5" borderId="1" xfId="0" applyFont="1" applyFill="1" applyBorder="1" applyAlignment="1">
      <alignment vertical="center" wrapText="1"/>
    </xf>
    <xf numFmtId="164" fontId="3" fillId="23" borderId="3" xfId="0" applyNumberFormat="1" applyFont="1" applyFill="1" applyBorder="1" applyAlignment="1">
      <alignment horizontal="center" vertical="center"/>
    </xf>
    <xf numFmtId="164" fontId="3" fillId="23" borderId="4" xfId="0" applyNumberFormat="1" applyFont="1" applyFill="1" applyBorder="1" applyAlignment="1">
      <alignment horizontal="center" vertical="center"/>
    </xf>
    <xf numFmtId="0" fontId="3" fillId="19" borderId="1" xfId="0" applyFont="1" applyFill="1" applyBorder="1"/>
    <xf numFmtId="0" fontId="3" fillId="5" borderId="12" xfId="0" applyFont="1" applyFill="1" applyBorder="1" applyAlignment="1">
      <alignment vertical="center" wrapText="1"/>
    </xf>
    <xf numFmtId="9" fontId="3" fillId="19" borderId="1" xfId="1" applyFont="1" applyFill="1" applyBorder="1"/>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0" fontId="4" fillId="4" borderId="15" xfId="0" applyFont="1" applyFill="1" applyBorder="1" applyAlignment="1">
      <alignment horizontal="center" vertical="center"/>
    </xf>
    <xf numFmtId="0" fontId="3"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6" fillId="5" borderId="1"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xf numFmtId="0" fontId="3" fillId="2" borderId="1" xfId="0" applyFont="1" applyFill="1" applyBorder="1" applyAlignment="1">
      <alignment horizontal="center"/>
    </xf>
    <xf numFmtId="0" fontId="3" fillId="14" borderId="1" xfId="0" applyFont="1" applyFill="1" applyBorder="1"/>
    <xf numFmtId="0" fontId="4" fillId="3" borderId="1" xfId="0" applyFont="1" applyFill="1" applyBorder="1" applyAlignment="1">
      <alignment horizontal="center" vertical="center"/>
    </xf>
    <xf numFmtId="0" fontId="2" fillId="13" borderId="2" xfId="0" applyFont="1" applyFill="1" applyBorder="1" applyAlignment="1">
      <alignment horizontal="center" vertical="top"/>
    </xf>
    <xf numFmtId="0" fontId="2" fillId="13" borderId="3" xfId="0" applyFont="1" applyFill="1" applyBorder="1" applyAlignment="1">
      <alignment horizontal="center" vertical="top"/>
    </xf>
    <xf numFmtId="0" fontId="2" fillId="13" borderId="4" xfId="0" applyFont="1" applyFill="1" applyBorder="1" applyAlignment="1">
      <alignment horizontal="center" vertical="top"/>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3" fillId="19"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 fillId="8" borderId="14" xfId="0" applyFont="1" applyFill="1" applyBorder="1" applyAlignment="1">
      <alignment horizontal="center" vertical="center"/>
    </xf>
    <xf numFmtId="0" fontId="3" fillId="8" borderId="0" xfId="0" applyFont="1" applyFill="1" applyAlignment="1">
      <alignment horizontal="center" vertical="center"/>
    </xf>
    <xf numFmtId="0" fontId="3" fillId="14" borderId="14" xfId="0" applyFont="1" applyFill="1" applyBorder="1" applyAlignment="1">
      <alignment horizontal="center"/>
    </xf>
    <xf numFmtId="0" fontId="3" fillId="14" borderId="0" xfId="0" applyFont="1" applyFill="1" applyAlignment="1">
      <alignment horizontal="center"/>
    </xf>
    <xf numFmtId="0" fontId="2" fillId="14" borderId="14" xfId="0" applyFont="1" applyFill="1" applyBorder="1" applyAlignment="1">
      <alignment horizontal="center"/>
    </xf>
    <xf numFmtId="0" fontId="2" fillId="14" borderId="0" xfId="0" applyFont="1" applyFill="1" applyAlignment="1">
      <alignment horizont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9" borderId="11"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2" xfId="0" applyFont="1" applyFill="1" applyBorder="1" applyAlignment="1">
      <alignment horizontal="right" vertical="center"/>
    </xf>
    <xf numFmtId="0" fontId="3" fillId="5" borderId="3" xfId="0" applyFont="1" applyFill="1" applyBorder="1" applyAlignment="1">
      <alignment horizontal="right" vertical="center"/>
    </xf>
    <xf numFmtId="0" fontId="3" fillId="5" borderId="4" xfId="0" applyFont="1" applyFill="1" applyBorder="1" applyAlignment="1">
      <alignment horizontal="right" vertical="center"/>
    </xf>
    <xf numFmtId="0" fontId="3" fillId="6"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2" fillId="0" borderId="0" xfId="0" applyFont="1" applyAlignment="1">
      <alignment horizontal="center"/>
    </xf>
    <xf numFmtId="9" fontId="3" fillId="7" borderId="2" xfId="0" applyNumberFormat="1" applyFont="1" applyFill="1" applyBorder="1" applyAlignment="1">
      <alignment horizontal="center" vertical="center"/>
    </xf>
    <xf numFmtId="9" fontId="3" fillId="7" borderId="3" xfId="0" applyNumberFormat="1" applyFont="1" applyFill="1" applyBorder="1" applyAlignment="1">
      <alignment horizontal="center" vertical="center"/>
    </xf>
    <xf numFmtId="9" fontId="3" fillId="7" borderId="4"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 xfId="0" applyFont="1" applyBorder="1"/>
    <xf numFmtId="0" fontId="3" fillId="0" borderId="1" xfId="0" applyFont="1" applyBorder="1" applyAlignment="1">
      <alignment vertical="top"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23" borderId="1" xfId="0" applyFont="1" applyFill="1" applyBorder="1" applyAlignment="1">
      <alignment horizontal="center" vertical="center" wrapText="1"/>
    </xf>
    <xf numFmtId="0" fontId="3" fillId="8" borderId="5" xfId="0" applyFont="1" applyFill="1" applyBorder="1" applyAlignment="1">
      <alignment horizontal="center" vertical="center"/>
    </xf>
    <xf numFmtId="0" fontId="3" fillId="8" borderId="6" xfId="0" applyFont="1" applyFill="1" applyBorder="1" applyAlignment="1">
      <alignment horizontal="center" vertical="center"/>
    </xf>
    <xf numFmtId="0" fontId="2" fillId="5" borderId="1" xfId="0" applyFont="1" applyFill="1" applyBorder="1" applyAlignment="1">
      <alignment horizontal="center" vertical="center"/>
    </xf>
    <xf numFmtId="164" fontId="2" fillId="13" borderId="2" xfId="0" applyNumberFormat="1" applyFont="1" applyFill="1" applyBorder="1" applyAlignment="1">
      <alignment horizontal="left" vertical="top"/>
    </xf>
    <xf numFmtId="164" fontId="2" fillId="13" borderId="3" xfId="0" applyNumberFormat="1" applyFont="1" applyFill="1" applyBorder="1" applyAlignment="1">
      <alignment horizontal="left" vertical="top"/>
    </xf>
    <xf numFmtId="164" fontId="2" fillId="13" borderId="4" xfId="0" applyNumberFormat="1" applyFont="1" applyFill="1" applyBorder="1" applyAlignment="1">
      <alignment horizontal="left" vertical="top"/>
    </xf>
    <xf numFmtId="0" fontId="2" fillId="13" borderId="1" xfId="0" applyFont="1" applyFill="1" applyBorder="1" applyAlignment="1">
      <alignment horizontal="left" vertical="top"/>
    </xf>
    <xf numFmtId="0" fontId="2" fillId="13" borderId="1" xfId="0" applyFont="1" applyFill="1" applyBorder="1" applyAlignment="1">
      <alignment horizontal="center" vertical="top"/>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3" fillId="7" borderId="2" xfId="0" applyFont="1" applyFill="1" applyBorder="1" applyAlignment="1">
      <alignment horizontal="right" vertical="center"/>
    </xf>
    <xf numFmtId="0" fontId="3" fillId="7" borderId="3" xfId="0" applyFont="1" applyFill="1" applyBorder="1" applyAlignment="1">
      <alignment horizontal="right" vertical="center"/>
    </xf>
    <xf numFmtId="0" fontId="3" fillId="7" borderId="4" xfId="0" applyFont="1" applyFill="1" applyBorder="1" applyAlignment="1">
      <alignment horizontal="right" vertical="center"/>
    </xf>
    <xf numFmtId="0" fontId="6" fillId="5" borderId="14" xfId="0" applyFont="1" applyFill="1" applyBorder="1" applyAlignment="1">
      <alignment horizontal="left" vertical="center" wrapText="1"/>
    </xf>
    <xf numFmtId="0" fontId="6" fillId="5" borderId="0" xfId="0" applyFont="1" applyFill="1" applyAlignment="1">
      <alignment horizontal="left" vertical="center" wrapText="1"/>
    </xf>
    <xf numFmtId="0" fontId="2" fillId="7" borderId="14" xfId="0" applyFont="1" applyFill="1" applyBorder="1" applyAlignment="1">
      <alignment horizontal="center" vertical="top"/>
    </xf>
    <xf numFmtId="0" fontId="2" fillId="7" borderId="0" xfId="0" applyFont="1" applyFill="1" applyAlignment="1">
      <alignment horizontal="center" vertical="top"/>
    </xf>
    <xf numFmtId="0" fontId="2" fillId="14" borderId="2" xfId="0" applyFont="1" applyFill="1" applyBorder="1" applyAlignment="1">
      <alignment horizontal="center"/>
    </xf>
    <xf numFmtId="0" fontId="2" fillId="14" borderId="3" xfId="0" applyFont="1" applyFill="1" applyBorder="1" applyAlignment="1">
      <alignment horizontal="center"/>
    </xf>
    <xf numFmtId="0" fontId="2" fillId="14" borderId="4" xfId="0" applyFont="1" applyFill="1" applyBorder="1" applyAlignment="1">
      <alignment horizontal="center"/>
    </xf>
    <xf numFmtId="0" fontId="2" fillId="5" borderId="1" xfId="0" applyFont="1" applyFill="1" applyBorder="1" applyAlignment="1">
      <alignment horizontal="center" vertical="center" wrapText="1"/>
    </xf>
    <xf numFmtId="0" fontId="3" fillId="7" borderId="2" xfId="0" applyFont="1" applyFill="1" applyBorder="1" applyAlignment="1">
      <alignment horizontal="right" vertical="top"/>
    </xf>
    <xf numFmtId="0" fontId="3" fillId="7" borderId="3" xfId="0" applyFont="1" applyFill="1" applyBorder="1" applyAlignment="1">
      <alignment horizontal="right" vertical="top"/>
    </xf>
    <xf numFmtId="0" fontId="3" fillId="7" borderId="4" xfId="0" applyFont="1" applyFill="1" applyBorder="1" applyAlignment="1">
      <alignment horizontal="right" vertical="top"/>
    </xf>
    <xf numFmtId="0" fontId="3" fillId="5" borderId="4" xfId="0" applyFont="1" applyFill="1" applyBorder="1" applyAlignment="1">
      <alignment horizontal="center" vertical="center"/>
    </xf>
    <xf numFmtId="0" fontId="3" fillId="12" borderId="2"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164" fontId="2" fillId="14" borderId="2" xfId="0" applyNumberFormat="1" applyFont="1" applyFill="1" applyBorder="1" applyAlignment="1">
      <alignment horizontal="center"/>
    </xf>
    <xf numFmtId="164" fontId="2" fillId="14" borderId="3" xfId="0" applyNumberFormat="1" applyFont="1" applyFill="1" applyBorder="1" applyAlignment="1">
      <alignment horizontal="center"/>
    </xf>
    <xf numFmtId="164" fontId="2" fillId="14" borderId="4" xfId="0" applyNumberFormat="1" applyFont="1" applyFill="1" applyBorder="1" applyAlignment="1">
      <alignment horizontal="center"/>
    </xf>
    <xf numFmtId="164" fontId="2" fillId="13" borderId="2" xfId="0" applyNumberFormat="1" applyFont="1" applyFill="1" applyBorder="1" applyAlignment="1">
      <alignment horizontal="center" vertical="top"/>
    </xf>
    <xf numFmtId="164" fontId="2" fillId="13" borderId="3" xfId="0" applyNumberFormat="1" applyFont="1" applyFill="1" applyBorder="1" applyAlignment="1">
      <alignment horizontal="center" vertical="top"/>
    </xf>
    <xf numFmtId="164" fontId="2" fillId="13" borderId="4" xfId="0" applyNumberFormat="1" applyFont="1" applyFill="1" applyBorder="1" applyAlignment="1">
      <alignment horizontal="center" vertical="top"/>
    </xf>
    <xf numFmtId="164" fontId="2" fillId="14" borderId="2" xfId="0" applyNumberFormat="1" applyFont="1" applyFill="1" applyBorder="1"/>
    <xf numFmtId="164" fontId="2" fillId="14" borderId="3" xfId="0" applyNumberFormat="1" applyFont="1" applyFill="1" applyBorder="1"/>
    <xf numFmtId="164" fontId="2" fillId="14" borderId="4" xfId="0" applyNumberFormat="1" applyFont="1" applyFill="1" applyBorder="1"/>
    <xf numFmtId="0" fontId="3" fillId="0" borderId="2" xfId="0" applyFont="1" applyBorder="1"/>
    <xf numFmtId="0" fontId="3" fillId="0" borderId="3" xfId="0" applyFont="1" applyBorder="1"/>
    <xf numFmtId="0" fontId="3" fillId="0" borderId="4" xfId="0" applyFont="1" applyBorder="1"/>
    <xf numFmtId="0" fontId="2" fillId="2" borderId="1" xfId="0" applyFont="1" applyFill="1" applyBorder="1" applyAlignment="1">
      <alignment horizontal="center" vertical="center" wrapText="1"/>
    </xf>
    <xf numFmtId="0" fontId="2" fillId="0" borderId="1" xfId="0" applyFont="1" applyBorder="1" applyAlignment="1">
      <alignment horizontal="left" vertical="center"/>
    </xf>
    <xf numFmtId="0" fontId="3" fillId="2" borderId="1" xfId="0" applyFont="1" applyFill="1" applyBorder="1"/>
    <xf numFmtId="0" fontId="2" fillId="11" borderId="1" xfId="0" applyFont="1" applyFill="1" applyBorder="1"/>
    <xf numFmtId="0" fontId="6" fillId="5" borderId="5" xfId="0" applyFont="1" applyFill="1" applyBorder="1" applyAlignment="1">
      <alignment horizontal="center" vertical="center" wrapText="1"/>
    </xf>
    <xf numFmtId="164" fontId="2" fillId="13" borderId="1" xfId="0" applyNumberFormat="1" applyFont="1" applyFill="1" applyBorder="1" applyAlignment="1">
      <alignment horizontal="center" vertical="top"/>
    </xf>
    <xf numFmtId="164" fontId="2" fillId="14" borderId="1" xfId="0" applyNumberFormat="1" applyFont="1" applyFill="1" applyBorder="1" applyAlignment="1">
      <alignment horizontal="center"/>
    </xf>
    <xf numFmtId="164" fontId="2" fillId="14" borderId="2" xfId="0" applyNumberFormat="1" applyFont="1" applyFill="1" applyBorder="1" applyAlignment="1">
      <alignment horizontal="left"/>
    </xf>
    <xf numFmtId="164" fontId="2" fillId="14" borderId="3" xfId="0" applyNumberFormat="1" applyFont="1" applyFill="1" applyBorder="1" applyAlignment="1">
      <alignment horizontal="left"/>
    </xf>
    <xf numFmtId="164" fontId="2" fillId="14" borderId="4" xfId="0" applyNumberFormat="1" applyFont="1" applyFill="1" applyBorder="1" applyAlignment="1">
      <alignment horizontal="left"/>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6" fillId="5" borderId="27"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3" fillId="5" borderId="10"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49" xfId="0" applyFont="1" applyFill="1" applyBorder="1" applyAlignment="1">
      <alignment horizontal="center" vertical="center"/>
    </xf>
    <xf numFmtId="0" fontId="13" fillId="17" borderId="31" xfId="0" applyFont="1" applyFill="1" applyBorder="1" applyAlignment="1">
      <alignment horizontal="center" vertical="center"/>
    </xf>
    <xf numFmtId="0" fontId="13" fillId="17" borderId="49" xfId="0" applyFont="1" applyFill="1" applyBorder="1" applyAlignment="1">
      <alignment horizontal="center" vertical="center"/>
    </xf>
    <xf numFmtId="9" fontId="10" fillId="0" borderId="34" xfId="1" applyFont="1" applyBorder="1" applyAlignment="1">
      <alignment horizontal="center" vertical="center"/>
    </xf>
    <xf numFmtId="9" fontId="10" fillId="0" borderId="35" xfId="1" applyFont="1" applyBorder="1" applyAlignment="1">
      <alignment horizontal="center" vertical="center"/>
    </xf>
    <xf numFmtId="0" fontId="11" fillId="2" borderId="36" xfId="0" applyFont="1" applyFill="1" applyBorder="1" applyAlignment="1">
      <alignment horizontal="center"/>
    </xf>
    <xf numFmtId="0" fontId="11" fillId="2" borderId="37" xfId="0" applyFont="1" applyFill="1" applyBorder="1" applyAlignment="1">
      <alignment horizontal="center"/>
    </xf>
    <xf numFmtId="0" fontId="11" fillId="2" borderId="38" xfId="0" applyFont="1" applyFill="1" applyBorder="1" applyAlignment="1">
      <alignment horizontal="center"/>
    </xf>
    <xf numFmtId="0" fontId="10" fillId="15" borderId="54" xfId="0" applyFont="1" applyFill="1" applyBorder="1" applyAlignment="1">
      <alignment horizontal="center" vertical="center" wrapText="1"/>
    </xf>
    <xf numFmtId="0" fontId="10" fillId="15" borderId="40" xfId="0" applyFont="1" applyFill="1" applyBorder="1" applyAlignment="1">
      <alignment horizontal="center" vertical="center" wrapText="1"/>
    </xf>
    <xf numFmtId="0" fontId="10" fillId="15" borderId="34" xfId="0" applyFont="1" applyFill="1" applyBorder="1" applyAlignment="1">
      <alignment horizontal="center" vertical="center" wrapText="1"/>
    </xf>
    <xf numFmtId="0" fontId="10" fillId="15" borderId="32" xfId="0" applyFont="1" applyFill="1" applyBorder="1" applyAlignment="1">
      <alignment horizontal="center" vertical="center" wrapText="1"/>
    </xf>
    <xf numFmtId="0" fontId="10" fillId="15" borderId="35" xfId="0" applyFont="1" applyFill="1" applyBorder="1" applyAlignment="1">
      <alignment horizontal="center" vertical="center" wrapText="1"/>
    </xf>
    <xf numFmtId="0" fontId="10" fillId="17" borderId="34" xfId="0" applyFont="1" applyFill="1" applyBorder="1" applyAlignment="1">
      <alignment horizontal="center" vertical="center" wrapText="1"/>
    </xf>
    <xf numFmtId="0" fontId="10" fillId="17" borderId="32" xfId="0" applyFont="1" applyFill="1" applyBorder="1" applyAlignment="1">
      <alignment horizontal="center" vertical="center" wrapText="1"/>
    </xf>
    <xf numFmtId="0" fontId="10" fillId="17" borderId="35" xfId="0" applyFont="1" applyFill="1" applyBorder="1" applyAlignment="1">
      <alignment horizontal="center"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FE1DD-D0CC-49F9-BA31-BA5F04E27164}">
  <sheetPr codeName="Feuil1"/>
  <dimension ref="A1:V29"/>
  <sheetViews>
    <sheetView tabSelected="1" workbookViewId="0">
      <selection sqref="A1:N10"/>
    </sheetView>
  </sheetViews>
  <sheetFormatPr baseColWidth="10" defaultRowHeight="14.4" x14ac:dyDescent="0.3"/>
  <sheetData>
    <row r="1" spans="1:14" x14ac:dyDescent="0.3">
      <c r="A1" s="249" t="s">
        <v>91</v>
      </c>
      <c r="B1" s="249"/>
      <c r="C1" s="249"/>
      <c r="D1" s="249"/>
      <c r="E1" s="249"/>
      <c r="F1" s="249"/>
      <c r="G1" s="249"/>
      <c r="H1" s="249"/>
      <c r="I1" s="249"/>
      <c r="J1" s="249"/>
      <c r="K1" s="249"/>
      <c r="L1" s="249"/>
      <c r="M1" s="249"/>
      <c r="N1" s="249"/>
    </row>
    <row r="2" spans="1:14" x14ac:dyDescent="0.3">
      <c r="A2" s="249"/>
      <c r="B2" s="249"/>
      <c r="C2" s="249"/>
      <c r="D2" s="249"/>
      <c r="E2" s="249"/>
      <c r="F2" s="249"/>
      <c r="G2" s="249"/>
      <c r="H2" s="249"/>
      <c r="I2" s="249"/>
      <c r="J2" s="249"/>
      <c r="K2" s="249"/>
      <c r="L2" s="249"/>
      <c r="M2" s="249"/>
      <c r="N2" s="249"/>
    </row>
    <row r="3" spans="1:14" x14ac:dyDescent="0.3">
      <c r="A3" s="249"/>
      <c r="B3" s="249"/>
      <c r="C3" s="249"/>
      <c r="D3" s="249"/>
      <c r="E3" s="249"/>
      <c r="F3" s="249"/>
      <c r="G3" s="249"/>
      <c r="H3" s="249"/>
      <c r="I3" s="249"/>
      <c r="J3" s="249"/>
      <c r="K3" s="249"/>
      <c r="L3" s="249"/>
      <c r="M3" s="249"/>
      <c r="N3" s="249"/>
    </row>
    <row r="4" spans="1:14" x14ac:dyDescent="0.3">
      <c r="A4" s="249"/>
      <c r="B4" s="249"/>
      <c r="C4" s="249"/>
      <c r="D4" s="249"/>
      <c r="E4" s="249"/>
      <c r="F4" s="249"/>
      <c r="G4" s="249"/>
      <c r="H4" s="249"/>
      <c r="I4" s="249"/>
      <c r="J4" s="249"/>
      <c r="K4" s="249"/>
      <c r="L4" s="249"/>
      <c r="M4" s="249"/>
      <c r="N4" s="249"/>
    </row>
    <row r="5" spans="1:14" x14ac:dyDescent="0.3">
      <c r="A5" s="249"/>
      <c r="B5" s="249"/>
      <c r="C5" s="249"/>
      <c r="D5" s="249"/>
      <c r="E5" s="249"/>
      <c r="F5" s="249"/>
      <c r="G5" s="249"/>
      <c r="H5" s="249"/>
      <c r="I5" s="249"/>
      <c r="J5" s="249"/>
      <c r="K5" s="249"/>
      <c r="L5" s="249"/>
      <c r="M5" s="249"/>
      <c r="N5" s="249"/>
    </row>
    <row r="6" spans="1:14" x14ac:dyDescent="0.3">
      <c r="A6" s="249"/>
      <c r="B6" s="249"/>
      <c r="C6" s="249"/>
      <c r="D6" s="249"/>
      <c r="E6" s="249"/>
      <c r="F6" s="249"/>
      <c r="G6" s="249"/>
      <c r="H6" s="249"/>
      <c r="I6" s="249"/>
      <c r="J6" s="249"/>
      <c r="K6" s="249"/>
      <c r="L6" s="249"/>
      <c r="M6" s="249"/>
      <c r="N6" s="249"/>
    </row>
    <row r="7" spans="1:14" x14ac:dyDescent="0.3">
      <c r="A7" s="249"/>
      <c r="B7" s="249"/>
      <c r="C7" s="249"/>
      <c r="D7" s="249"/>
      <c r="E7" s="249"/>
      <c r="F7" s="249"/>
      <c r="G7" s="249"/>
      <c r="H7" s="249"/>
      <c r="I7" s="249"/>
      <c r="J7" s="249"/>
      <c r="K7" s="249"/>
      <c r="L7" s="249"/>
      <c r="M7" s="249"/>
      <c r="N7" s="249"/>
    </row>
    <row r="8" spans="1:14" x14ac:dyDescent="0.3">
      <c r="A8" s="249"/>
      <c r="B8" s="249"/>
      <c r="C8" s="249"/>
      <c r="D8" s="249"/>
      <c r="E8" s="249"/>
      <c r="F8" s="249"/>
      <c r="G8" s="249"/>
      <c r="H8" s="249"/>
      <c r="I8" s="249"/>
      <c r="J8" s="249"/>
      <c r="K8" s="249"/>
      <c r="L8" s="249"/>
      <c r="M8" s="249"/>
      <c r="N8" s="249"/>
    </row>
    <row r="9" spans="1:14" x14ac:dyDescent="0.3">
      <c r="A9" s="249"/>
      <c r="B9" s="249"/>
      <c r="C9" s="249"/>
      <c r="D9" s="249"/>
      <c r="E9" s="249"/>
      <c r="F9" s="249"/>
      <c r="G9" s="249"/>
      <c r="H9" s="249"/>
      <c r="I9" s="249"/>
      <c r="J9" s="249"/>
      <c r="K9" s="249"/>
      <c r="L9" s="249"/>
      <c r="M9" s="249"/>
      <c r="N9" s="249"/>
    </row>
    <row r="10" spans="1:14" x14ac:dyDescent="0.3">
      <c r="A10" s="249"/>
      <c r="B10" s="249"/>
      <c r="C10" s="249"/>
      <c r="D10" s="249"/>
      <c r="E10" s="249"/>
      <c r="F10" s="249"/>
      <c r="G10" s="249"/>
      <c r="H10" s="249"/>
      <c r="I10" s="249"/>
      <c r="J10" s="249"/>
      <c r="K10" s="249"/>
      <c r="L10" s="249"/>
      <c r="M10" s="249"/>
      <c r="N10" s="249"/>
    </row>
    <row r="11" spans="1:14" ht="14.4" customHeight="1" x14ac:dyDescent="0.3">
      <c r="A11" s="154" t="s">
        <v>113</v>
      </c>
      <c r="B11" s="154"/>
      <c r="C11" s="154"/>
      <c r="D11" s="154"/>
      <c r="E11" s="154"/>
      <c r="F11" s="154"/>
      <c r="G11" s="154"/>
      <c r="H11" s="154"/>
      <c r="I11" s="154"/>
      <c r="J11" s="154"/>
      <c r="K11" s="154"/>
      <c r="L11" s="154"/>
      <c r="M11" s="154"/>
      <c r="N11" s="154"/>
    </row>
    <row r="12" spans="1:14" x14ac:dyDescent="0.3">
      <c r="A12" s="250" t="s">
        <v>0</v>
      </c>
      <c r="B12" s="250"/>
      <c r="C12" s="250"/>
      <c r="D12" s="250"/>
      <c r="E12" s="250"/>
      <c r="F12" s="250"/>
      <c r="G12" s="250"/>
      <c r="H12" s="250"/>
      <c r="I12" s="250"/>
      <c r="J12" s="250"/>
      <c r="K12" s="250"/>
      <c r="L12" s="250"/>
      <c r="M12" s="250"/>
      <c r="N12" s="250"/>
    </row>
    <row r="13" spans="1:14" x14ac:dyDescent="0.3">
      <c r="A13" s="250" t="s">
        <v>1</v>
      </c>
      <c r="B13" s="250"/>
      <c r="C13" s="250"/>
      <c r="D13" s="250"/>
      <c r="E13" s="250"/>
      <c r="F13" s="250"/>
      <c r="G13" s="250"/>
      <c r="H13" s="250"/>
      <c r="I13" s="250"/>
      <c r="J13" s="250"/>
      <c r="K13" s="250"/>
      <c r="L13" s="250"/>
      <c r="M13" s="250"/>
      <c r="N13" s="250"/>
    </row>
    <row r="14" spans="1:14" x14ac:dyDescent="0.3">
      <c r="A14" s="250" t="s">
        <v>2</v>
      </c>
      <c r="B14" s="250"/>
      <c r="C14" s="250"/>
      <c r="D14" s="250"/>
      <c r="E14" s="250"/>
      <c r="F14" s="250"/>
      <c r="G14" s="250"/>
      <c r="H14" s="250"/>
      <c r="I14" s="250"/>
      <c r="J14" s="250"/>
      <c r="K14" s="250"/>
      <c r="L14" s="250"/>
      <c r="M14" s="250"/>
      <c r="N14" s="250"/>
    </row>
    <row r="15" spans="1:14" x14ac:dyDescent="0.3">
      <c r="A15" s="246" t="s">
        <v>3</v>
      </c>
      <c r="B15" s="247"/>
      <c r="C15" s="247"/>
      <c r="D15" s="247"/>
      <c r="E15" s="247"/>
      <c r="F15" s="247"/>
      <c r="G15" s="247"/>
      <c r="H15" s="247"/>
      <c r="I15" s="247"/>
      <c r="J15" s="247"/>
      <c r="K15" s="247"/>
      <c r="L15" s="247"/>
      <c r="M15" s="247"/>
      <c r="N15" s="248"/>
    </row>
    <row r="16" spans="1:14" x14ac:dyDescent="0.3">
      <c r="A16" s="198" t="s">
        <v>4</v>
      </c>
      <c r="B16" s="198"/>
      <c r="C16" s="198"/>
      <c r="D16" s="198"/>
      <c r="E16" s="198"/>
      <c r="F16" s="198"/>
      <c r="G16" s="198"/>
      <c r="H16" s="198"/>
      <c r="I16" s="198"/>
      <c r="J16" s="198"/>
      <c r="K16" s="198"/>
      <c r="L16" s="198"/>
      <c r="M16" s="198"/>
      <c r="N16" s="198"/>
    </row>
    <row r="18" spans="1:22" ht="33" customHeight="1" x14ac:dyDescent="0.3">
      <c r="A18" s="187" t="s">
        <v>38</v>
      </c>
      <c r="B18" s="187"/>
      <c r="C18" s="200" t="s">
        <v>39</v>
      </c>
      <c r="D18" s="200"/>
      <c r="E18" s="200"/>
      <c r="F18" s="200"/>
      <c r="G18" s="200"/>
      <c r="H18" s="200"/>
      <c r="I18" s="200"/>
      <c r="J18" s="200"/>
      <c r="K18" s="200"/>
      <c r="L18" s="200"/>
      <c r="M18" s="200"/>
      <c r="N18" s="200"/>
      <c r="O18" s="200"/>
      <c r="P18" s="200"/>
      <c r="Q18" s="200"/>
      <c r="R18" s="200"/>
      <c r="S18" s="200"/>
      <c r="T18" s="200"/>
      <c r="U18" s="200"/>
      <c r="V18" s="2"/>
    </row>
    <row r="19" spans="1:22" x14ac:dyDescent="0.3">
      <c r="A19" s="187"/>
      <c r="B19" s="187"/>
      <c r="C19" s="200" t="s">
        <v>40</v>
      </c>
      <c r="D19" s="200"/>
      <c r="E19" s="200"/>
      <c r="F19" s="200"/>
      <c r="G19" s="200"/>
      <c r="H19" s="200"/>
      <c r="I19" s="200"/>
      <c r="J19" s="200"/>
      <c r="K19" s="200"/>
      <c r="L19" s="200"/>
      <c r="M19" s="200"/>
      <c r="N19" s="200"/>
      <c r="O19" s="200"/>
      <c r="P19" s="200"/>
      <c r="Q19" s="200"/>
      <c r="R19" s="200"/>
      <c r="S19" s="200"/>
      <c r="T19" s="200"/>
      <c r="U19" s="200"/>
      <c r="V19" s="2"/>
    </row>
    <row r="20" spans="1:22" x14ac:dyDescent="0.3">
      <c r="A20" s="187"/>
      <c r="B20" s="187"/>
      <c r="C20" s="200" t="s">
        <v>41</v>
      </c>
      <c r="D20" s="200"/>
      <c r="E20" s="200"/>
      <c r="F20" s="200"/>
      <c r="G20" s="200"/>
      <c r="H20" s="200"/>
      <c r="I20" s="200"/>
      <c r="J20" s="200"/>
      <c r="K20" s="200"/>
      <c r="L20" s="200"/>
      <c r="M20" s="200"/>
      <c r="N20" s="200"/>
      <c r="O20" s="200"/>
      <c r="P20" s="200"/>
      <c r="Q20" s="200"/>
      <c r="R20" s="200"/>
      <c r="S20" s="200"/>
      <c r="T20" s="200"/>
      <c r="U20" s="200"/>
      <c r="V20" s="2"/>
    </row>
    <row r="21" spans="1:22" x14ac:dyDescent="0.3">
      <c r="A21" s="187"/>
      <c r="B21" s="187"/>
      <c r="C21" s="200" t="s">
        <v>42</v>
      </c>
      <c r="D21" s="200"/>
      <c r="E21" s="200"/>
      <c r="F21" s="200"/>
      <c r="G21" s="200"/>
      <c r="H21" s="200"/>
      <c r="I21" s="200"/>
      <c r="J21" s="200"/>
      <c r="K21" s="200"/>
      <c r="L21" s="200"/>
      <c r="M21" s="200"/>
      <c r="N21" s="200"/>
      <c r="O21" s="200"/>
      <c r="P21" s="200"/>
      <c r="Q21" s="200"/>
      <c r="R21" s="200"/>
      <c r="S21" s="200"/>
      <c r="T21" s="200"/>
      <c r="U21" s="200"/>
      <c r="V21" s="2"/>
    </row>
    <row r="22" spans="1:22" x14ac:dyDescent="0.3">
      <c r="A22" s="187"/>
      <c r="B22" s="187"/>
      <c r="C22" s="201" t="s">
        <v>43</v>
      </c>
      <c r="D22" s="201"/>
      <c r="E22" s="201"/>
      <c r="F22" s="201"/>
      <c r="G22" s="201"/>
      <c r="H22" s="201"/>
      <c r="I22" s="201"/>
      <c r="J22" s="201"/>
      <c r="K22" s="201"/>
      <c r="L22" s="201"/>
      <c r="M22" s="201"/>
      <c r="N22" s="201"/>
      <c r="O22" s="201"/>
      <c r="P22" s="201"/>
      <c r="Q22" s="201"/>
      <c r="R22" s="201"/>
      <c r="S22" s="201"/>
      <c r="T22" s="201"/>
      <c r="U22" s="201"/>
      <c r="V22" s="2"/>
    </row>
    <row r="23" spans="1:22" x14ac:dyDescent="0.3">
      <c r="A23" s="251" t="s">
        <v>44</v>
      </c>
      <c r="B23" s="251"/>
      <c r="C23" s="252"/>
      <c r="D23" s="252"/>
      <c r="E23" s="252"/>
      <c r="F23" s="252"/>
      <c r="G23" s="252"/>
      <c r="H23" s="252"/>
      <c r="I23" s="252"/>
      <c r="J23" s="252"/>
      <c r="K23" s="252"/>
      <c r="L23" s="252"/>
      <c r="M23" s="251" t="s">
        <v>45</v>
      </c>
      <c r="N23" s="251"/>
      <c r="O23" s="251"/>
      <c r="P23" s="252"/>
      <c r="Q23" s="252"/>
      <c r="R23" s="252"/>
      <c r="S23" s="252"/>
      <c r="T23" s="14" t="s">
        <v>46</v>
      </c>
      <c r="U23" s="15"/>
      <c r="V23" s="2"/>
    </row>
    <row r="24" spans="1:22" x14ac:dyDescent="0.3">
      <c r="A24" s="2"/>
      <c r="B24" s="2"/>
      <c r="C24" s="2"/>
      <c r="D24" s="2"/>
      <c r="E24" s="2"/>
      <c r="F24" s="2"/>
      <c r="G24" s="2"/>
      <c r="H24" s="2"/>
      <c r="I24" s="2"/>
      <c r="J24" s="2"/>
      <c r="K24" s="2"/>
      <c r="L24" s="2"/>
      <c r="M24" s="2"/>
      <c r="N24" s="2"/>
      <c r="O24" s="2"/>
      <c r="P24" s="2"/>
      <c r="Q24" s="2"/>
      <c r="R24" s="2"/>
      <c r="S24" s="2"/>
      <c r="T24" s="2"/>
      <c r="U24" s="2"/>
      <c r="V24" s="2"/>
    </row>
    <row r="25" spans="1:22" x14ac:dyDescent="0.3">
      <c r="A25" s="6"/>
      <c r="B25" s="6"/>
      <c r="C25" s="2"/>
      <c r="D25" s="2"/>
      <c r="E25" s="2"/>
      <c r="F25" s="2"/>
      <c r="G25" s="2"/>
      <c r="H25" s="2"/>
      <c r="I25" s="2"/>
      <c r="J25" s="2"/>
      <c r="K25" s="2"/>
      <c r="L25" s="2"/>
      <c r="M25" s="2"/>
      <c r="N25" s="2"/>
      <c r="O25" s="2"/>
      <c r="P25" s="2"/>
      <c r="Q25" s="2"/>
      <c r="R25" s="2"/>
      <c r="S25" s="2"/>
      <c r="T25" s="2"/>
      <c r="U25" s="2"/>
      <c r="V25" s="2"/>
    </row>
    <row r="26" spans="1:22" x14ac:dyDescent="0.3">
      <c r="A26" s="192" t="s">
        <v>47</v>
      </c>
      <c r="B26" s="193"/>
      <c r="C26" s="198" t="s">
        <v>48</v>
      </c>
      <c r="D26" s="198"/>
      <c r="E26" s="198"/>
      <c r="F26" s="198"/>
      <c r="G26" s="198"/>
      <c r="H26" s="198"/>
      <c r="I26" s="198"/>
      <c r="J26" s="198"/>
      <c r="K26" s="198"/>
      <c r="L26" s="198"/>
      <c r="M26" s="198"/>
      <c r="N26" s="2"/>
      <c r="O26" s="2"/>
      <c r="P26" s="2"/>
      <c r="Q26" s="2"/>
      <c r="R26" s="2"/>
      <c r="S26" s="2"/>
      <c r="T26" s="2"/>
      <c r="U26" s="2"/>
      <c r="V26" s="2"/>
    </row>
    <row r="27" spans="1:22" x14ac:dyDescent="0.3">
      <c r="A27" s="194"/>
      <c r="B27" s="195"/>
      <c r="C27" s="198" t="s">
        <v>49</v>
      </c>
      <c r="D27" s="198"/>
      <c r="E27" s="198"/>
      <c r="F27" s="198"/>
      <c r="G27" s="198"/>
      <c r="H27" s="198"/>
      <c r="I27" s="198"/>
      <c r="J27" s="198"/>
      <c r="K27" s="198"/>
      <c r="L27" s="198"/>
      <c r="M27" s="198"/>
      <c r="N27" s="2"/>
      <c r="O27" s="2"/>
      <c r="P27" s="2"/>
      <c r="Q27" s="2"/>
      <c r="R27" s="2"/>
      <c r="S27" s="2"/>
      <c r="T27" s="2"/>
      <c r="U27" s="2"/>
      <c r="V27" s="2"/>
    </row>
    <row r="28" spans="1:22" x14ac:dyDescent="0.3">
      <c r="A28" s="196"/>
      <c r="B28" s="197"/>
      <c r="C28" s="198" t="s">
        <v>50</v>
      </c>
      <c r="D28" s="198"/>
      <c r="E28" s="198"/>
      <c r="F28" s="198"/>
      <c r="G28" s="198"/>
      <c r="H28" s="198"/>
      <c r="I28" s="198"/>
      <c r="J28" s="198"/>
      <c r="K28" s="198"/>
      <c r="L28" s="198"/>
      <c r="M28" s="198"/>
      <c r="N28" s="2"/>
      <c r="O28" s="2"/>
      <c r="P28" s="2"/>
      <c r="Q28" s="2"/>
      <c r="R28" s="2"/>
      <c r="S28" s="2"/>
      <c r="T28" s="2"/>
      <c r="U28" s="2"/>
      <c r="V28" s="2"/>
    </row>
    <row r="29" spans="1:22" x14ac:dyDescent="0.3">
      <c r="A29" s="2"/>
      <c r="B29" s="2"/>
      <c r="C29" s="5"/>
      <c r="D29" s="5"/>
      <c r="E29" s="5"/>
      <c r="F29" s="5"/>
      <c r="G29" s="5"/>
      <c r="H29" s="5"/>
      <c r="I29" s="5"/>
      <c r="J29" s="5"/>
      <c r="K29" s="5"/>
      <c r="L29" s="5"/>
      <c r="M29" s="5"/>
      <c r="N29" s="2"/>
      <c r="O29" s="2"/>
      <c r="P29" s="2"/>
      <c r="Q29" s="2"/>
      <c r="R29" s="2"/>
      <c r="S29" s="2"/>
      <c r="T29" s="2"/>
      <c r="U29" s="2"/>
      <c r="V29" s="2"/>
    </row>
  </sheetData>
  <mergeCells count="21">
    <mergeCell ref="A23:B23"/>
    <mergeCell ref="C23:L23"/>
    <mergeCell ref="M23:O23"/>
    <mergeCell ref="P23:S23"/>
    <mergeCell ref="A26:B28"/>
    <mergeCell ref="C26:M26"/>
    <mergeCell ref="C27:M27"/>
    <mergeCell ref="C28:M28"/>
    <mergeCell ref="A16:N16"/>
    <mergeCell ref="A18:B22"/>
    <mergeCell ref="C18:U18"/>
    <mergeCell ref="C19:U19"/>
    <mergeCell ref="C20:U20"/>
    <mergeCell ref="C21:U21"/>
    <mergeCell ref="C22:U22"/>
    <mergeCell ref="A15:N15"/>
    <mergeCell ref="A1:N10"/>
    <mergeCell ref="A11:N11"/>
    <mergeCell ref="A12:N12"/>
    <mergeCell ref="A13:N13"/>
    <mergeCell ref="A14:N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92C6-9299-4F54-8133-433705BC8389}">
  <sheetPr codeName="Feuil2">
    <pageSetUpPr fitToPage="1"/>
  </sheetPr>
  <dimension ref="A1:AH78"/>
  <sheetViews>
    <sheetView zoomScale="88" zoomScaleNormal="60" workbookViewId="0">
      <selection activeCell="A2" sqref="A2:N2"/>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4.8867187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24" width="11.5546875" style="2"/>
    <col min="25" max="25" width="15.21875" style="2" customWidth="1"/>
    <col min="26" max="16384" width="11.5546875" style="2"/>
  </cols>
  <sheetData>
    <row r="1" spans="1:34" x14ac:dyDescent="0.25">
      <c r="A1" s="153" t="s">
        <v>5</v>
      </c>
      <c r="B1" s="153"/>
      <c r="C1" s="153"/>
      <c r="D1" s="153"/>
      <c r="E1" s="153"/>
      <c r="F1" s="153"/>
      <c r="G1" s="153"/>
      <c r="H1" s="153"/>
      <c r="I1" s="153"/>
      <c r="J1" s="153"/>
      <c r="K1" s="153"/>
      <c r="L1" s="153"/>
      <c r="M1" s="153"/>
      <c r="N1" s="153"/>
      <c r="O1" s="1"/>
      <c r="P1" s="1"/>
    </row>
    <row r="2" spans="1:34" x14ac:dyDescent="0.25">
      <c r="A2" s="154" t="s">
        <v>113</v>
      </c>
      <c r="B2" s="154"/>
      <c r="C2" s="154"/>
      <c r="D2" s="154"/>
      <c r="E2" s="154"/>
      <c r="F2" s="154"/>
      <c r="G2" s="154"/>
      <c r="H2" s="154"/>
      <c r="I2" s="154"/>
      <c r="J2" s="154"/>
      <c r="K2" s="154"/>
      <c r="L2" s="154"/>
      <c r="M2" s="154"/>
      <c r="N2" s="154"/>
      <c r="O2" s="3"/>
      <c r="P2" s="3"/>
    </row>
    <row r="3" spans="1:34" x14ac:dyDescent="0.25">
      <c r="A3" s="155" t="s">
        <v>0</v>
      </c>
      <c r="B3" s="155"/>
      <c r="C3" s="155"/>
      <c r="D3" s="155"/>
      <c r="E3" s="155"/>
      <c r="F3" s="155"/>
      <c r="G3" s="155"/>
      <c r="H3" s="155"/>
      <c r="I3" s="155"/>
      <c r="J3" s="155"/>
      <c r="K3" s="155"/>
      <c r="L3" s="155"/>
      <c r="M3" s="155"/>
      <c r="N3" s="155"/>
      <c r="O3" s="4"/>
      <c r="P3" s="4"/>
    </row>
    <row r="4" spans="1:34" x14ac:dyDescent="0.25">
      <c r="A4" s="155" t="s">
        <v>1</v>
      </c>
      <c r="B4" s="155"/>
      <c r="C4" s="155"/>
      <c r="D4" s="155"/>
      <c r="E4" s="155"/>
      <c r="F4" s="155"/>
      <c r="G4" s="155"/>
      <c r="H4" s="155"/>
      <c r="I4" s="155"/>
      <c r="J4" s="155"/>
      <c r="K4" s="155"/>
      <c r="L4" s="155"/>
      <c r="M4" s="155"/>
      <c r="N4" s="155"/>
      <c r="O4" s="4"/>
      <c r="P4" s="4"/>
    </row>
    <row r="5" spans="1:34" x14ac:dyDescent="0.25">
      <c r="A5" s="155" t="s">
        <v>2</v>
      </c>
      <c r="B5" s="155"/>
      <c r="C5" s="155"/>
      <c r="D5" s="155"/>
      <c r="E5" s="155"/>
      <c r="F5" s="155"/>
      <c r="G5" s="155"/>
      <c r="H5" s="155"/>
      <c r="I5" s="155"/>
      <c r="J5" s="155"/>
      <c r="K5" s="155"/>
      <c r="L5" s="155"/>
      <c r="M5" s="155"/>
      <c r="N5" s="155"/>
      <c r="O5" s="4"/>
      <c r="P5" s="4"/>
    </row>
    <row r="6" spans="1:34" x14ac:dyDescent="0.25">
      <c r="A6" s="5" t="s">
        <v>3</v>
      </c>
    </row>
    <row r="7" spans="1:34" ht="13.8" customHeight="1" x14ac:dyDescent="0.25">
      <c r="A7" s="156" t="s">
        <v>4</v>
      </c>
      <c r="B7" s="156"/>
      <c r="C7" s="156"/>
      <c r="D7" s="156"/>
      <c r="E7" s="156"/>
      <c r="F7" s="156"/>
      <c r="G7" s="156"/>
      <c r="H7" s="156"/>
      <c r="I7" s="156"/>
      <c r="J7" s="156"/>
      <c r="K7" s="156"/>
      <c r="L7" s="156"/>
      <c r="M7" s="156"/>
      <c r="N7" s="156"/>
      <c r="O7" s="5"/>
      <c r="P7" s="5"/>
    </row>
    <row r="8" spans="1:34" x14ac:dyDescent="0.25">
      <c r="A8" s="5"/>
    </row>
    <row r="9" spans="1:34" x14ac:dyDescent="0.25">
      <c r="A9" s="157" t="s">
        <v>6</v>
      </c>
      <c r="B9" s="157"/>
      <c r="C9" s="157"/>
      <c r="D9" s="157"/>
      <c r="E9" s="157"/>
      <c r="F9" s="157"/>
      <c r="G9" s="157"/>
      <c r="H9" s="157"/>
      <c r="I9" s="158"/>
      <c r="J9" s="158"/>
      <c r="K9" s="158"/>
      <c r="L9" s="158"/>
      <c r="M9" s="158"/>
      <c r="N9" s="158"/>
      <c r="O9" s="158"/>
      <c r="P9" s="158"/>
      <c r="Q9" s="158"/>
      <c r="R9" s="158"/>
      <c r="S9" s="158"/>
      <c r="T9" s="158"/>
      <c r="U9" s="158"/>
      <c r="V9" s="158"/>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7</v>
      </c>
      <c r="B12" s="159" t="s">
        <v>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row>
    <row r="13" spans="1:34" ht="52.8" customHeight="1" x14ac:dyDescent="0.25">
      <c r="A13" s="138" t="s">
        <v>9</v>
      </c>
      <c r="B13" s="139"/>
      <c r="C13" s="139"/>
      <c r="D13" s="139"/>
      <c r="E13" s="139"/>
      <c r="F13" s="139"/>
      <c r="G13" s="139"/>
      <c r="H13" s="139"/>
      <c r="I13" s="139"/>
      <c r="J13" s="139"/>
      <c r="K13" s="139"/>
      <c r="L13" s="139"/>
      <c r="M13" s="139"/>
      <c r="N13" s="139"/>
      <c r="O13" s="139"/>
      <c r="P13" s="140"/>
      <c r="Q13" s="145" t="s">
        <v>90</v>
      </c>
      <c r="R13" s="145"/>
      <c r="S13" s="145"/>
      <c r="T13" s="145"/>
      <c r="U13" s="145"/>
      <c r="V13" s="145"/>
      <c r="W13" s="145"/>
      <c r="X13" s="145"/>
      <c r="Y13" s="145"/>
    </row>
    <row r="14" spans="1:34" ht="26.4" customHeight="1" x14ac:dyDescent="0.25">
      <c r="A14" s="141"/>
      <c r="B14" s="142"/>
      <c r="C14" s="142"/>
      <c r="D14" s="142"/>
      <c r="E14" s="142"/>
      <c r="F14" s="142"/>
      <c r="G14" s="142"/>
      <c r="H14" s="142"/>
      <c r="I14" s="142"/>
      <c r="J14" s="142"/>
      <c r="K14" s="142"/>
      <c r="L14" s="142"/>
      <c r="M14" s="142"/>
      <c r="N14" s="142"/>
      <c r="O14" s="142"/>
      <c r="P14" s="143"/>
      <c r="Q14" s="145"/>
      <c r="R14" s="145"/>
      <c r="S14" s="145"/>
      <c r="T14" s="145"/>
      <c r="U14" s="145"/>
      <c r="V14" s="145"/>
      <c r="W14" s="145"/>
      <c r="X14" s="145"/>
      <c r="Y14" s="145"/>
    </row>
    <row r="15" spans="1:34" ht="42.6" customHeight="1" x14ac:dyDescent="0.25">
      <c r="A15" s="152" t="s">
        <v>10</v>
      </c>
      <c r="B15" s="152"/>
      <c r="C15" s="152"/>
      <c r="D15" s="152"/>
      <c r="E15" s="152"/>
      <c r="F15" s="152"/>
      <c r="G15" s="152"/>
      <c r="H15" s="152"/>
      <c r="I15" s="152"/>
      <c r="J15" s="152"/>
      <c r="K15" s="152"/>
      <c r="L15" s="152"/>
      <c r="M15" s="152"/>
      <c r="N15" s="152"/>
      <c r="O15" s="152"/>
      <c r="P15" s="152"/>
      <c r="Q15" s="152"/>
      <c r="R15" s="152"/>
      <c r="S15" s="144" t="s">
        <v>11</v>
      </c>
      <c r="T15" s="144" t="s">
        <v>12</v>
      </c>
      <c r="U15" s="144" t="s">
        <v>13</v>
      </c>
      <c r="V15" s="144" t="s">
        <v>14</v>
      </c>
      <c r="W15" s="146" t="s">
        <v>15</v>
      </c>
      <c r="X15" s="146" t="s">
        <v>16</v>
      </c>
      <c r="Y15" s="146"/>
    </row>
    <row r="16" spans="1:34" ht="37.799999999999997" customHeight="1" x14ac:dyDescent="0.25">
      <c r="A16" s="112" t="s">
        <v>111</v>
      </c>
      <c r="B16" s="112" t="s">
        <v>112</v>
      </c>
      <c r="C16" s="147" t="s">
        <v>17</v>
      </c>
      <c r="D16" s="148"/>
      <c r="E16" s="148"/>
      <c r="F16" s="148"/>
      <c r="G16" s="148"/>
      <c r="H16" s="148"/>
      <c r="I16" s="148"/>
      <c r="J16" s="148"/>
      <c r="K16" s="148"/>
      <c r="L16" s="148"/>
      <c r="M16" s="147" t="s">
        <v>18</v>
      </c>
      <c r="N16" s="148"/>
      <c r="O16" s="148"/>
      <c r="P16" s="231"/>
      <c r="Q16" s="112" t="s">
        <v>110</v>
      </c>
      <c r="R16" s="132" t="s">
        <v>20</v>
      </c>
      <c r="S16" s="144"/>
      <c r="T16" s="144"/>
      <c r="U16" s="144"/>
      <c r="V16" s="144"/>
      <c r="W16" s="146"/>
      <c r="X16" s="146"/>
      <c r="Y16" s="146"/>
      <c r="Z16" s="130"/>
      <c r="AA16" s="130"/>
      <c r="AB16" s="130"/>
      <c r="AC16" s="130"/>
      <c r="AD16" s="130"/>
      <c r="AE16" s="130"/>
      <c r="AF16" s="130"/>
      <c r="AG16" s="130"/>
      <c r="AH16" s="130"/>
    </row>
    <row r="17" spans="1:34" ht="15" customHeight="1" x14ac:dyDescent="0.25">
      <c r="A17" s="131"/>
      <c r="B17" s="131"/>
      <c r="C17" s="149"/>
      <c r="D17" s="150"/>
      <c r="E17" s="150"/>
      <c r="F17" s="150"/>
      <c r="G17" s="150"/>
      <c r="H17" s="150"/>
      <c r="I17" s="150"/>
      <c r="J17" s="150"/>
      <c r="K17" s="150"/>
      <c r="L17" s="151"/>
      <c r="M17" s="149"/>
      <c r="N17" s="150"/>
      <c r="O17" s="150"/>
      <c r="P17" s="151"/>
      <c r="Q17" s="16"/>
      <c r="R17" s="16"/>
      <c r="S17" s="16">
        <f>Q17*R17</f>
        <v>0</v>
      </c>
      <c r="T17" s="16"/>
      <c r="U17" s="16"/>
      <c r="V17" s="16"/>
      <c r="W17" s="17"/>
      <c r="X17" s="232"/>
      <c r="Y17" s="233"/>
      <c r="Z17" s="4"/>
      <c r="AA17" s="4"/>
      <c r="AB17" s="4"/>
      <c r="AC17" s="4"/>
      <c r="AD17" s="4"/>
      <c r="AE17" s="4"/>
      <c r="AF17" s="4"/>
      <c r="AG17" s="4"/>
      <c r="AH17" s="4"/>
    </row>
    <row r="18" spans="1:34" x14ac:dyDescent="0.25">
      <c r="A18" s="131"/>
      <c r="B18" s="131"/>
      <c r="C18" s="149"/>
      <c r="D18" s="150"/>
      <c r="E18" s="150"/>
      <c r="F18" s="150"/>
      <c r="G18" s="150"/>
      <c r="H18" s="150"/>
      <c r="I18" s="150"/>
      <c r="J18" s="150"/>
      <c r="K18" s="150"/>
      <c r="L18" s="151"/>
      <c r="M18" s="149"/>
      <c r="N18" s="150"/>
      <c r="O18" s="150"/>
      <c r="P18" s="151"/>
      <c r="Q18" s="16"/>
      <c r="R18" s="16"/>
      <c r="S18" s="16">
        <f t="shared" ref="S18:S20" si="0">Q18*R18</f>
        <v>0</v>
      </c>
      <c r="T18" s="16"/>
      <c r="U18" s="16"/>
      <c r="V18" s="16"/>
      <c r="W18" s="17"/>
      <c r="X18" s="232"/>
      <c r="Y18" s="233"/>
      <c r="Z18" s="4"/>
      <c r="AA18" s="4"/>
      <c r="AB18" s="4"/>
      <c r="AC18" s="4"/>
      <c r="AD18" s="4"/>
      <c r="AE18" s="4"/>
      <c r="AF18" s="4"/>
      <c r="AG18" s="4"/>
      <c r="AH18" s="4"/>
    </row>
    <row r="19" spans="1:34" x14ac:dyDescent="0.25">
      <c r="A19" s="131"/>
      <c r="B19" s="131"/>
      <c r="C19" s="149"/>
      <c r="D19" s="150"/>
      <c r="E19" s="150"/>
      <c r="F19" s="150"/>
      <c r="G19" s="150"/>
      <c r="H19" s="150"/>
      <c r="I19" s="150"/>
      <c r="J19" s="150"/>
      <c r="K19" s="150"/>
      <c r="L19" s="151"/>
      <c r="M19" s="149"/>
      <c r="N19" s="150"/>
      <c r="O19" s="150"/>
      <c r="P19" s="151"/>
      <c r="Q19" s="16"/>
      <c r="R19" s="16"/>
      <c r="S19" s="16">
        <f t="shared" si="0"/>
        <v>0</v>
      </c>
      <c r="T19" s="16"/>
      <c r="U19" s="16"/>
      <c r="V19" s="16"/>
      <c r="W19" s="17"/>
      <c r="X19" s="232"/>
      <c r="Y19" s="233"/>
      <c r="Z19" s="4"/>
      <c r="AA19" s="4"/>
      <c r="AB19" s="4"/>
      <c r="AC19" s="4"/>
      <c r="AD19" s="4"/>
      <c r="AE19" s="4"/>
      <c r="AF19" s="4"/>
      <c r="AG19" s="4"/>
      <c r="AH19" s="4"/>
    </row>
    <row r="20" spans="1:34" x14ac:dyDescent="0.25">
      <c r="A20" s="131"/>
      <c r="B20" s="131"/>
      <c r="C20" s="149"/>
      <c r="D20" s="150"/>
      <c r="E20" s="150"/>
      <c r="F20" s="150"/>
      <c r="G20" s="150"/>
      <c r="H20" s="150"/>
      <c r="I20" s="150"/>
      <c r="J20" s="150"/>
      <c r="K20" s="150"/>
      <c r="L20" s="151"/>
      <c r="M20" s="149"/>
      <c r="N20" s="150"/>
      <c r="O20" s="150"/>
      <c r="P20" s="151"/>
      <c r="Q20" s="16"/>
      <c r="R20" s="16"/>
      <c r="S20" s="16">
        <f t="shared" si="0"/>
        <v>0</v>
      </c>
      <c r="T20" s="16"/>
      <c r="U20" s="16"/>
      <c r="V20" s="16"/>
      <c r="W20" s="17"/>
      <c r="X20" s="232"/>
      <c r="Y20" s="233"/>
      <c r="Z20" s="4"/>
      <c r="AA20" s="4"/>
      <c r="AB20" s="4"/>
      <c r="AC20" s="4"/>
      <c r="AD20" s="4"/>
      <c r="AE20" s="4"/>
      <c r="AF20" s="4"/>
      <c r="AG20" s="4"/>
      <c r="AH20" s="4"/>
    </row>
    <row r="21" spans="1:34" x14ac:dyDescent="0.25">
      <c r="A21" s="131"/>
      <c r="B21" s="131"/>
      <c r="C21" s="149"/>
      <c r="D21" s="150"/>
      <c r="E21" s="150"/>
      <c r="F21" s="150"/>
      <c r="G21" s="150"/>
      <c r="H21" s="150"/>
      <c r="I21" s="150"/>
      <c r="J21" s="150"/>
      <c r="K21" s="150"/>
      <c r="L21" s="151"/>
      <c r="M21" s="149"/>
      <c r="N21" s="150"/>
      <c r="O21" s="150"/>
      <c r="P21" s="151"/>
      <c r="Q21" s="16"/>
      <c r="R21" s="16"/>
      <c r="S21" s="16">
        <f t="shared" ref="S21" si="1">Q21*O21</f>
        <v>0</v>
      </c>
      <c r="T21" s="16"/>
      <c r="U21" s="16"/>
      <c r="V21" s="16"/>
      <c r="W21" s="17"/>
      <c r="X21" s="232"/>
      <c r="Y21" s="233"/>
      <c r="Z21" s="4"/>
      <c r="AA21" s="4"/>
      <c r="AB21" s="4"/>
      <c r="AC21" s="4"/>
      <c r="AD21" s="4"/>
      <c r="AE21" s="4"/>
      <c r="AF21" s="4"/>
      <c r="AG21" s="4"/>
      <c r="AH21" s="4"/>
    </row>
    <row r="22" spans="1:34" ht="13.2" customHeight="1" x14ac:dyDescent="0.25">
      <c r="A22" s="228" t="s">
        <v>21</v>
      </c>
      <c r="B22" s="229"/>
      <c r="C22" s="229"/>
      <c r="D22" s="229"/>
      <c r="E22" s="229"/>
      <c r="F22" s="229"/>
      <c r="G22" s="229"/>
      <c r="H22" s="229"/>
      <c r="I22" s="229"/>
      <c r="J22" s="229"/>
      <c r="K22" s="229"/>
      <c r="L22" s="229"/>
      <c r="M22" s="229"/>
      <c r="N22" s="229"/>
      <c r="O22" s="229"/>
      <c r="P22" s="229"/>
      <c r="Q22" s="229"/>
      <c r="R22" s="230"/>
      <c r="S22" s="8">
        <f>SUM(S17:S21)</f>
        <v>0</v>
      </c>
      <c r="T22" s="9">
        <f>SUM(T17:T21)</f>
        <v>0</v>
      </c>
      <c r="U22" s="9">
        <f t="shared" ref="U22" si="2">SUM(U17:U21)</f>
        <v>0</v>
      </c>
      <c r="V22" s="9">
        <f t="shared" ref="V22" si="3">SUM(V17:V21)</f>
        <v>0</v>
      </c>
      <c r="W22" s="9">
        <f>SUM(W17:W21)</f>
        <v>0</v>
      </c>
      <c r="X22" s="133"/>
      <c r="Y22" s="134"/>
    </row>
    <row r="23" spans="1:34" ht="13.2" customHeight="1" x14ac:dyDescent="0.25">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34" ht="75" customHeight="1" x14ac:dyDescent="0.25">
      <c r="A24" s="166" t="s">
        <v>22</v>
      </c>
      <c r="B24" s="167"/>
      <c r="C24" s="167"/>
      <c r="D24" s="167"/>
      <c r="E24" s="167"/>
      <c r="F24" s="167"/>
      <c r="G24" s="167"/>
      <c r="H24" s="167"/>
      <c r="I24" s="167"/>
      <c r="J24" s="167"/>
      <c r="K24" s="167"/>
      <c r="L24" s="167"/>
      <c r="M24" s="167"/>
      <c r="N24" s="167"/>
      <c r="O24" s="167"/>
      <c r="P24" s="168"/>
      <c r="Q24" s="144" t="s">
        <v>92</v>
      </c>
      <c r="R24" s="144" t="s">
        <v>93</v>
      </c>
      <c r="S24" s="144" t="s">
        <v>94</v>
      </c>
      <c r="T24" s="144" t="s">
        <v>12</v>
      </c>
      <c r="U24" s="144" t="s">
        <v>13</v>
      </c>
      <c r="V24" s="144" t="s">
        <v>14</v>
      </c>
      <c r="W24" s="144" t="s">
        <v>15</v>
      </c>
      <c r="X24" s="144" t="s">
        <v>23</v>
      </c>
      <c r="Y24" s="165" t="s">
        <v>95</v>
      </c>
    </row>
    <row r="25" spans="1:34" ht="26.4" customHeight="1" x14ac:dyDescent="0.25">
      <c r="A25" s="111" t="s">
        <v>103</v>
      </c>
      <c r="B25" s="152" t="s">
        <v>104</v>
      </c>
      <c r="C25" s="152"/>
      <c r="D25" s="152"/>
      <c r="E25" s="166" t="s">
        <v>24</v>
      </c>
      <c r="F25" s="167"/>
      <c r="G25" s="167"/>
      <c r="H25" s="167"/>
      <c r="I25" s="167"/>
      <c r="J25" s="167"/>
      <c r="K25" s="167"/>
      <c r="L25" s="167"/>
      <c r="M25" s="167"/>
      <c r="N25" s="167"/>
      <c r="O25" s="167"/>
      <c r="P25" s="168"/>
      <c r="Q25" s="144"/>
      <c r="R25" s="144"/>
      <c r="S25" s="144"/>
      <c r="T25" s="144"/>
      <c r="U25" s="144"/>
      <c r="V25" s="144"/>
      <c r="W25" s="144"/>
      <c r="X25" s="144"/>
      <c r="Y25" s="165"/>
    </row>
    <row r="26" spans="1:34" ht="36.6" customHeight="1" x14ac:dyDescent="0.25">
      <c r="A26" s="122" t="s">
        <v>107</v>
      </c>
      <c r="B26" s="163" t="s">
        <v>105</v>
      </c>
      <c r="C26" s="164"/>
      <c r="D26" s="164"/>
      <c r="E26" s="163" t="s">
        <v>106</v>
      </c>
      <c r="F26" s="164"/>
      <c r="G26" s="164"/>
      <c r="H26" s="164"/>
      <c r="I26" s="164"/>
      <c r="J26" s="164"/>
      <c r="K26" s="164"/>
      <c r="L26" s="164"/>
      <c r="M26" s="164"/>
      <c r="N26" s="164"/>
      <c r="O26" s="164"/>
      <c r="P26" s="164"/>
      <c r="Q26" s="123">
        <v>1000</v>
      </c>
      <c r="R26" s="123">
        <v>74.87</v>
      </c>
      <c r="S26" s="123">
        <v>1074.8699999999999</v>
      </c>
      <c r="T26" s="123">
        <v>0</v>
      </c>
      <c r="U26" s="123">
        <v>100</v>
      </c>
      <c r="V26" s="123"/>
      <c r="W26" s="123">
        <v>974.87</v>
      </c>
      <c r="X26" s="125" t="s">
        <v>108</v>
      </c>
      <c r="Y26" s="126">
        <v>46037</v>
      </c>
    </row>
    <row r="27" spans="1:34" x14ac:dyDescent="0.25">
      <c r="A27" s="108"/>
      <c r="B27" s="160"/>
      <c r="C27" s="161"/>
      <c r="D27" s="162"/>
      <c r="E27" s="160"/>
      <c r="F27" s="161"/>
      <c r="G27" s="161"/>
      <c r="H27" s="161"/>
      <c r="I27" s="161"/>
      <c r="J27" s="161"/>
      <c r="K27" s="161"/>
      <c r="L27" s="161"/>
      <c r="M27" s="161"/>
      <c r="N27" s="161"/>
      <c r="O27" s="161"/>
      <c r="P27" s="162"/>
      <c r="Q27" s="18"/>
      <c r="R27" s="19"/>
      <c r="S27" s="19">
        <f>SUM(Q27:R27)</f>
        <v>0</v>
      </c>
      <c r="T27" s="19"/>
      <c r="U27" s="19"/>
      <c r="V27" s="20"/>
      <c r="W27" s="19"/>
      <c r="X27" s="21"/>
      <c r="Y27" s="124"/>
    </row>
    <row r="28" spans="1:34" x14ac:dyDescent="0.25">
      <c r="A28" s="108"/>
      <c r="B28" s="160"/>
      <c r="C28" s="161"/>
      <c r="D28" s="162"/>
      <c r="E28" s="160"/>
      <c r="F28" s="161"/>
      <c r="G28" s="161"/>
      <c r="H28" s="161"/>
      <c r="I28" s="161"/>
      <c r="J28" s="161"/>
      <c r="K28" s="161"/>
      <c r="L28" s="161"/>
      <c r="M28" s="161"/>
      <c r="N28" s="161"/>
      <c r="O28" s="161"/>
      <c r="P28" s="162"/>
      <c r="Q28" s="18"/>
      <c r="R28" s="19"/>
      <c r="S28" s="19">
        <f t="shared" ref="S28:S30" si="4">SUM(Q28:R28)</f>
        <v>0</v>
      </c>
      <c r="T28" s="19"/>
      <c r="U28" s="19"/>
      <c r="V28" s="20"/>
      <c r="W28" s="19"/>
      <c r="X28" s="22"/>
      <c r="Y28" s="113"/>
    </row>
    <row r="29" spans="1:34" x14ac:dyDescent="0.25">
      <c r="A29" s="108"/>
      <c r="B29" s="160"/>
      <c r="C29" s="161"/>
      <c r="D29" s="162"/>
      <c r="E29" s="160"/>
      <c r="F29" s="161"/>
      <c r="G29" s="161"/>
      <c r="H29" s="161"/>
      <c r="I29" s="161"/>
      <c r="J29" s="161"/>
      <c r="K29" s="161"/>
      <c r="L29" s="161"/>
      <c r="M29" s="161"/>
      <c r="N29" s="161"/>
      <c r="O29" s="161"/>
      <c r="P29" s="162"/>
      <c r="Q29" s="18"/>
      <c r="R29" s="19"/>
      <c r="S29" s="19">
        <f t="shared" si="4"/>
        <v>0</v>
      </c>
      <c r="T29" s="19"/>
      <c r="U29" s="19"/>
      <c r="V29" s="20"/>
      <c r="W29" s="19"/>
      <c r="X29" s="22"/>
      <c r="Y29" s="113"/>
    </row>
    <row r="30" spans="1:34" x14ac:dyDescent="0.25">
      <c r="A30" s="108"/>
      <c r="B30" s="160"/>
      <c r="C30" s="161"/>
      <c r="D30" s="162"/>
      <c r="E30" s="160"/>
      <c r="F30" s="161"/>
      <c r="G30" s="161"/>
      <c r="H30" s="161"/>
      <c r="I30" s="161"/>
      <c r="J30" s="161"/>
      <c r="K30" s="161"/>
      <c r="L30" s="161"/>
      <c r="M30" s="161"/>
      <c r="N30" s="161"/>
      <c r="O30" s="161"/>
      <c r="P30" s="162"/>
      <c r="Q30" s="18"/>
      <c r="R30" s="19"/>
      <c r="S30" s="19">
        <f t="shared" si="4"/>
        <v>0</v>
      </c>
      <c r="T30" s="19"/>
      <c r="U30" s="19"/>
      <c r="V30" s="20"/>
      <c r="W30" s="19"/>
      <c r="X30" s="22"/>
      <c r="Y30" s="113"/>
    </row>
    <row r="31" spans="1:34" x14ac:dyDescent="0.25">
      <c r="A31" s="108"/>
      <c r="B31" s="160"/>
      <c r="C31" s="161"/>
      <c r="D31" s="162"/>
      <c r="E31" s="160"/>
      <c r="F31" s="161"/>
      <c r="G31" s="161"/>
      <c r="H31" s="161"/>
      <c r="I31" s="161"/>
      <c r="J31" s="161"/>
      <c r="K31" s="161"/>
      <c r="L31" s="161"/>
      <c r="M31" s="161"/>
      <c r="N31" s="161"/>
      <c r="O31" s="161"/>
      <c r="P31" s="162"/>
      <c r="Q31" s="18"/>
      <c r="R31" s="19"/>
      <c r="S31" s="19">
        <f>SUM(Q31:R31)</f>
        <v>0</v>
      </c>
      <c r="T31" s="19"/>
      <c r="U31" s="19"/>
      <c r="V31" s="20"/>
      <c r="W31" s="19"/>
      <c r="X31" s="22"/>
      <c r="Y31" s="113"/>
    </row>
    <row r="32" spans="1:34" x14ac:dyDescent="0.25">
      <c r="A32" s="217" t="s">
        <v>25</v>
      </c>
      <c r="B32" s="218"/>
      <c r="C32" s="218"/>
      <c r="D32" s="218"/>
      <c r="E32" s="218"/>
      <c r="F32" s="218"/>
      <c r="G32" s="218"/>
      <c r="H32" s="218"/>
      <c r="I32" s="218"/>
      <c r="J32" s="218"/>
      <c r="K32" s="218"/>
      <c r="L32" s="218"/>
      <c r="M32" s="218"/>
      <c r="N32" s="218"/>
      <c r="O32" s="218"/>
      <c r="P32" s="219"/>
      <c r="Q32" s="10">
        <f>SUM(Q27:Q31)</f>
        <v>0</v>
      </c>
      <c r="R32" s="11">
        <f>SUM(R27:R31)</f>
        <v>0</v>
      </c>
      <c r="S32" s="11">
        <f>SUM(S27:S31)</f>
        <v>0</v>
      </c>
      <c r="T32" s="11">
        <f>SUM(T27:T31)</f>
        <v>0</v>
      </c>
      <c r="U32" s="11">
        <f t="shared" ref="U32:W32" si="5">SUM(U27:U31)</f>
        <v>0</v>
      </c>
      <c r="V32" s="11">
        <f t="shared" si="5"/>
        <v>0</v>
      </c>
      <c r="W32" s="11">
        <f t="shared" si="5"/>
        <v>0</v>
      </c>
      <c r="X32" s="202"/>
      <c r="Y32" s="202"/>
    </row>
    <row r="33" spans="1:25" x14ac:dyDescent="0.25">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row>
    <row r="34" spans="1:25" ht="60.6" customHeight="1" x14ac:dyDescent="0.25">
      <c r="A34" s="166" t="s">
        <v>26</v>
      </c>
      <c r="B34" s="167"/>
      <c r="C34" s="167"/>
      <c r="D34" s="167"/>
      <c r="E34" s="167"/>
      <c r="F34" s="167"/>
      <c r="G34" s="167"/>
      <c r="H34" s="167"/>
      <c r="I34" s="167"/>
      <c r="J34" s="167"/>
      <c r="K34" s="167"/>
      <c r="L34" s="167"/>
      <c r="M34" s="167"/>
      <c r="N34" s="167"/>
      <c r="O34" s="167"/>
      <c r="P34" s="168"/>
      <c r="Q34" s="181" t="s">
        <v>92</v>
      </c>
      <c r="R34" s="181" t="s">
        <v>93</v>
      </c>
      <c r="S34" s="181" t="s">
        <v>94</v>
      </c>
      <c r="T34" s="181" t="s">
        <v>12</v>
      </c>
      <c r="U34" s="181" t="s">
        <v>13</v>
      </c>
      <c r="V34" s="109" t="s">
        <v>14</v>
      </c>
      <c r="W34" s="109" t="s">
        <v>15</v>
      </c>
      <c r="X34" s="109" t="s">
        <v>23</v>
      </c>
      <c r="Y34" s="165" t="s">
        <v>95</v>
      </c>
    </row>
    <row r="35" spans="1:25" ht="31.2" customHeight="1" x14ac:dyDescent="0.25">
      <c r="A35" s="211" t="s">
        <v>17</v>
      </c>
      <c r="B35" s="212"/>
      <c r="C35" s="212"/>
      <c r="D35" s="212"/>
      <c r="E35" s="212"/>
      <c r="F35" s="212"/>
      <c r="G35" s="213"/>
      <c r="H35" s="214" t="s">
        <v>18</v>
      </c>
      <c r="I35" s="215"/>
      <c r="J35" s="216"/>
      <c r="K35" s="205" t="s">
        <v>19</v>
      </c>
      <c r="L35" s="205"/>
      <c r="M35" s="205" t="s">
        <v>20</v>
      </c>
      <c r="N35" s="205"/>
      <c r="O35" s="205"/>
      <c r="P35" s="205"/>
      <c r="Q35" s="182"/>
      <c r="R35" s="182"/>
      <c r="S35" s="182"/>
      <c r="T35" s="182"/>
      <c r="U35" s="182"/>
      <c r="V35" s="110"/>
      <c r="W35" s="110"/>
      <c r="X35" s="110"/>
      <c r="Y35" s="165"/>
    </row>
    <row r="36" spans="1:25" x14ac:dyDescent="0.25">
      <c r="A36" s="209"/>
      <c r="B36" s="209"/>
      <c r="C36" s="209"/>
      <c r="D36" s="209"/>
      <c r="E36" s="209"/>
      <c r="F36" s="209"/>
      <c r="G36" s="209"/>
      <c r="H36" s="209"/>
      <c r="I36" s="209"/>
      <c r="J36" s="209"/>
      <c r="K36" s="209"/>
      <c r="L36" s="209"/>
      <c r="M36" s="206"/>
      <c r="N36" s="207"/>
      <c r="O36" s="207"/>
      <c r="P36" s="208"/>
      <c r="Q36" s="18"/>
      <c r="R36" s="19"/>
      <c r="S36" s="19">
        <f>SUM(Q36,R36)</f>
        <v>0</v>
      </c>
      <c r="T36" s="19"/>
      <c r="U36" s="19"/>
      <c r="V36" s="20"/>
      <c r="W36" s="19"/>
      <c r="X36" s="21"/>
      <c r="Y36" s="113"/>
    </row>
    <row r="37" spans="1:25" x14ac:dyDescent="0.25">
      <c r="A37" s="210"/>
      <c r="B37" s="210"/>
      <c r="C37" s="210"/>
      <c r="D37" s="210"/>
      <c r="E37" s="210"/>
      <c r="F37" s="210"/>
      <c r="G37" s="210"/>
      <c r="H37" s="209"/>
      <c r="I37" s="209"/>
      <c r="J37" s="209"/>
      <c r="K37" s="209"/>
      <c r="L37" s="209"/>
      <c r="M37" s="206"/>
      <c r="N37" s="207"/>
      <c r="O37" s="207"/>
      <c r="P37" s="208"/>
      <c r="Q37" s="18"/>
      <c r="R37" s="19"/>
      <c r="S37" s="19">
        <f t="shared" ref="S37:S40" si="6">SUM(Q37,R37)</f>
        <v>0</v>
      </c>
      <c r="T37" s="19"/>
      <c r="U37" s="19"/>
      <c r="V37" s="20"/>
      <c r="W37" s="19"/>
      <c r="X37" s="22"/>
      <c r="Y37" s="113"/>
    </row>
    <row r="38" spans="1:25" x14ac:dyDescent="0.25">
      <c r="A38" s="209"/>
      <c r="B38" s="209"/>
      <c r="C38" s="209"/>
      <c r="D38" s="209"/>
      <c r="E38" s="209"/>
      <c r="F38" s="209"/>
      <c r="G38" s="209"/>
      <c r="H38" s="210"/>
      <c r="I38" s="210"/>
      <c r="J38" s="210"/>
      <c r="K38" s="209"/>
      <c r="L38" s="209"/>
      <c r="M38" s="206"/>
      <c r="N38" s="207"/>
      <c r="O38" s="207"/>
      <c r="P38" s="208"/>
      <c r="Q38" s="18"/>
      <c r="R38" s="19"/>
      <c r="S38" s="19">
        <f t="shared" si="6"/>
        <v>0</v>
      </c>
      <c r="T38" s="19"/>
      <c r="U38" s="19"/>
      <c r="V38" s="20"/>
      <c r="W38" s="19"/>
      <c r="X38" s="22"/>
      <c r="Y38" s="113"/>
    </row>
    <row r="39" spans="1:25" x14ac:dyDescent="0.25">
      <c r="A39" s="209"/>
      <c r="B39" s="209"/>
      <c r="C39" s="209"/>
      <c r="D39" s="209"/>
      <c r="E39" s="209"/>
      <c r="F39" s="209"/>
      <c r="G39" s="209"/>
      <c r="H39" s="209"/>
      <c r="I39" s="209"/>
      <c r="J39" s="209"/>
      <c r="K39" s="209"/>
      <c r="L39" s="209"/>
      <c r="M39" s="206"/>
      <c r="N39" s="207"/>
      <c r="O39" s="207"/>
      <c r="P39" s="208"/>
      <c r="Q39" s="18"/>
      <c r="R39" s="19"/>
      <c r="S39" s="19">
        <f t="shared" si="6"/>
        <v>0</v>
      </c>
      <c r="T39" s="19"/>
      <c r="U39" s="19"/>
      <c r="V39" s="20"/>
      <c r="W39" s="19"/>
      <c r="X39" s="22"/>
      <c r="Y39" s="113"/>
    </row>
    <row r="40" spans="1:25" x14ac:dyDescent="0.25">
      <c r="A40" s="209"/>
      <c r="B40" s="209"/>
      <c r="C40" s="209"/>
      <c r="D40" s="209"/>
      <c r="E40" s="209"/>
      <c r="F40" s="209"/>
      <c r="G40" s="209"/>
      <c r="H40" s="209"/>
      <c r="I40" s="209"/>
      <c r="J40" s="209"/>
      <c r="K40" s="209"/>
      <c r="L40" s="209"/>
      <c r="M40" s="243"/>
      <c r="N40" s="244"/>
      <c r="O40" s="244"/>
      <c r="P40" s="245"/>
      <c r="Q40" s="18"/>
      <c r="R40" s="19"/>
      <c r="S40" s="19">
        <f t="shared" si="6"/>
        <v>0</v>
      </c>
      <c r="T40" s="19"/>
      <c r="U40" s="19"/>
      <c r="V40" s="20"/>
      <c r="W40" s="19"/>
      <c r="X40" s="22"/>
      <c r="Y40" s="113"/>
    </row>
    <row r="41" spans="1:25" ht="13.2" customHeight="1" x14ac:dyDescent="0.25">
      <c r="A41" s="217" t="s">
        <v>27</v>
      </c>
      <c r="B41" s="218"/>
      <c r="C41" s="218"/>
      <c r="D41" s="218"/>
      <c r="E41" s="218"/>
      <c r="F41" s="218"/>
      <c r="G41" s="218"/>
      <c r="H41" s="218"/>
      <c r="I41" s="218"/>
      <c r="J41" s="218"/>
      <c r="K41" s="218"/>
      <c r="L41" s="218"/>
      <c r="M41" s="218"/>
      <c r="N41" s="218"/>
      <c r="O41" s="218"/>
      <c r="P41" s="219"/>
      <c r="Q41" s="9">
        <f>SUM(Q36:Q40)</f>
        <v>0</v>
      </c>
      <c r="R41" s="11">
        <f>SUM(R36:R40)</f>
        <v>0</v>
      </c>
      <c r="S41" s="11">
        <f t="shared" ref="S41" si="7">SUM(S36:S40)</f>
        <v>0</v>
      </c>
      <c r="T41" s="11">
        <f>SUM(T36:T40)</f>
        <v>0</v>
      </c>
      <c r="U41" s="11">
        <f t="shared" ref="U41:W41" si="8">SUM(U36:U40)</f>
        <v>0</v>
      </c>
      <c r="V41" s="11">
        <f t="shared" si="8"/>
        <v>0</v>
      </c>
      <c r="W41" s="11">
        <f t="shared" si="8"/>
        <v>0</v>
      </c>
      <c r="X41" s="202"/>
      <c r="Y41" s="202"/>
    </row>
    <row r="42" spans="1:25" ht="13.2" customHeight="1" x14ac:dyDescent="0.25">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row>
    <row r="43" spans="1:25" ht="75" customHeight="1" x14ac:dyDescent="0.25">
      <c r="A43" s="234" t="s">
        <v>28</v>
      </c>
      <c r="B43" s="235"/>
      <c r="C43" s="235"/>
      <c r="D43" s="235"/>
      <c r="E43" s="235"/>
      <c r="F43" s="235"/>
      <c r="G43" s="235"/>
      <c r="H43" s="235"/>
      <c r="I43" s="235"/>
      <c r="J43" s="235"/>
      <c r="K43" s="235"/>
      <c r="L43" s="235"/>
      <c r="M43" s="235"/>
      <c r="N43" s="235"/>
      <c r="O43" s="235"/>
      <c r="P43" s="236"/>
      <c r="Q43" s="181" t="s">
        <v>92</v>
      </c>
      <c r="R43" s="181" t="s">
        <v>93</v>
      </c>
      <c r="S43" s="181" t="s">
        <v>94</v>
      </c>
      <c r="T43" s="181" t="s">
        <v>12</v>
      </c>
      <c r="U43" s="181" t="s">
        <v>13</v>
      </c>
      <c r="V43" s="109" t="s">
        <v>14</v>
      </c>
      <c r="W43" s="109" t="s">
        <v>15</v>
      </c>
      <c r="X43" s="109" t="s">
        <v>23</v>
      </c>
      <c r="Y43" s="165" t="s">
        <v>95</v>
      </c>
    </row>
    <row r="44" spans="1:25" ht="28.2" customHeight="1" x14ac:dyDescent="0.25">
      <c r="A44" s="227" t="s">
        <v>24</v>
      </c>
      <c r="B44" s="227"/>
      <c r="C44" s="227"/>
      <c r="D44" s="227"/>
      <c r="E44" s="227"/>
      <c r="F44" s="227"/>
      <c r="G44" s="227"/>
      <c r="H44" s="227" t="s">
        <v>29</v>
      </c>
      <c r="I44" s="227"/>
      <c r="J44" s="227"/>
      <c r="K44" s="227" t="s">
        <v>30</v>
      </c>
      <c r="L44" s="227"/>
      <c r="M44" s="227"/>
      <c r="N44" s="227"/>
      <c r="O44" s="227"/>
      <c r="P44" s="227"/>
      <c r="Q44" s="182"/>
      <c r="R44" s="182"/>
      <c r="S44" s="182"/>
      <c r="T44" s="182"/>
      <c r="U44" s="182"/>
      <c r="V44" s="110"/>
      <c r="W44" s="110"/>
      <c r="X44" s="110"/>
      <c r="Y44" s="165"/>
    </row>
    <row r="45" spans="1:25" x14ac:dyDescent="0.25">
      <c r="A45" s="224"/>
      <c r="B45" s="225"/>
      <c r="C45" s="225"/>
      <c r="D45" s="225"/>
      <c r="E45" s="225"/>
      <c r="F45" s="225"/>
      <c r="G45" s="226"/>
      <c r="H45" s="224"/>
      <c r="I45" s="225"/>
      <c r="J45" s="226"/>
      <c r="K45" s="237"/>
      <c r="L45" s="238"/>
      <c r="M45" s="238"/>
      <c r="N45" s="238"/>
      <c r="O45" s="238"/>
      <c r="P45" s="239"/>
      <c r="Q45" s="23">
        <f>H45*K45</f>
        <v>0</v>
      </c>
      <c r="R45" s="19"/>
      <c r="S45" s="19">
        <f>SUM(Q45,R45)</f>
        <v>0</v>
      </c>
      <c r="T45" s="19"/>
      <c r="U45" s="19"/>
      <c r="V45" s="20"/>
      <c r="W45" s="19"/>
      <c r="X45" s="21"/>
      <c r="Y45" s="113"/>
    </row>
    <row r="46" spans="1:25" x14ac:dyDescent="0.25">
      <c r="A46" s="210"/>
      <c r="B46" s="210"/>
      <c r="C46" s="210"/>
      <c r="D46" s="210"/>
      <c r="E46" s="210"/>
      <c r="F46" s="210"/>
      <c r="G46" s="210"/>
      <c r="H46" s="210"/>
      <c r="I46" s="210"/>
      <c r="J46" s="210"/>
      <c r="K46" s="240"/>
      <c r="L46" s="241"/>
      <c r="M46" s="241"/>
      <c r="N46" s="241"/>
      <c r="O46" s="241"/>
      <c r="P46" s="242"/>
      <c r="Q46" s="23">
        <f>H46*K46</f>
        <v>0</v>
      </c>
      <c r="R46" s="19"/>
      <c r="S46" s="19">
        <f t="shared" ref="S46:S49" si="9">SUM(Q46,R46)</f>
        <v>0</v>
      </c>
      <c r="T46" s="19"/>
      <c r="U46" s="19"/>
      <c r="V46" s="20"/>
      <c r="W46" s="19"/>
      <c r="X46" s="22"/>
      <c r="Y46" s="113"/>
    </row>
    <row r="47" spans="1:25" x14ac:dyDescent="0.25">
      <c r="A47" s="210"/>
      <c r="B47" s="210"/>
      <c r="C47" s="210"/>
      <c r="D47" s="210"/>
      <c r="E47" s="210"/>
      <c r="F47" s="210"/>
      <c r="G47" s="210"/>
      <c r="H47" s="210"/>
      <c r="I47" s="210"/>
      <c r="J47" s="210"/>
      <c r="K47" s="240"/>
      <c r="L47" s="241"/>
      <c r="M47" s="241"/>
      <c r="N47" s="241"/>
      <c r="O47" s="241"/>
      <c r="P47" s="242"/>
      <c r="Q47" s="23">
        <f>H47*K47</f>
        <v>0</v>
      </c>
      <c r="R47" s="19"/>
      <c r="S47" s="19">
        <f t="shared" si="9"/>
        <v>0</v>
      </c>
      <c r="T47" s="19"/>
      <c r="U47" s="19"/>
      <c r="V47" s="20"/>
      <c r="W47" s="19"/>
      <c r="X47" s="22"/>
      <c r="Y47" s="113"/>
    </row>
    <row r="48" spans="1:25" x14ac:dyDescent="0.25">
      <c r="A48" s="210"/>
      <c r="B48" s="210"/>
      <c r="C48" s="210"/>
      <c r="D48" s="210"/>
      <c r="E48" s="210"/>
      <c r="F48" s="210"/>
      <c r="G48" s="210"/>
      <c r="H48" s="210"/>
      <c r="I48" s="210"/>
      <c r="J48" s="210"/>
      <c r="K48" s="240"/>
      <c r="L48" s="241"/>
      <c r="M48" s="241"/>
      <c r="N48" s="241"/>
      <c r="O48" s="241"/>
      <c r="P48" s="242"/>
      <c r="Q48" s="23">
        <f>H48*K48</f>
        <v>0</v>
      </c>
      <c r="R48" s="19"/>
      <c r="S48" s="19">
        <f t="shared" si="9"/>
        <v>0</v>
      </c>
      <c r="T48" s="19"/>
      <c r="U48" s="19"/>
      <c r="V48" s="20"/>
      <c r="W48" s="19"/>
      <c r="X48" s="22"/>
      <c r="Y48" s="113"/>
    </row>
    <row r="49" spans="1:25" x14ac:dyDescent="0.25">
      <c r="A49" s="210"/>
      <c r="B49" s="210"/>
      <c r="C49" s="210"/>
      <c r="D49" s="210"/>
      <c r="E49" s="210"/>
      <c r="F49" s="210"/>
      <c r="G49" s="210"/>
      <c r="H49" s="210"/>
      <c r="I49" s="210"/>
      <c r="J49" s="210"/>
      <c r="K49" s="240"/>
      <c r="L49" s="241"/>
      <c r="M49" s="241"/>
      <c r="N49" s="241"/>
      <c r="O49" s="241"/>
      <c r="P49" s="242"/>
      <c r="Q49" s="23">
        <f>H49*K49</f>
        <v>0</v>
      </c>
      <c r="R49" s="19"/>
      <c r="S49" s="19">
        <f t="shared" si="9"/>
        <v>0</v>
      </c>
      <c r="T49" s="19"/>
      <c r="U49" s="19"/>
      <c r="V49" s="20"/>
      <c r="W49" s="19"/>
      <c r="X49" s="22"/>
      <c r="Y49" s="113"/>
    </row>
    <row r="50" spans="1:25" x14ac:dyDescent="0.25">
      <c r="A50" s="217" t="s">
        <v>31</v>
      </c>
      <c r="B50" s="218"/>
      <c r="C50" s="218"/>
      <c r="D50" s="218"/>
      <c r="E50" s="218"/>
      <c r="F50" s="218"/>
      <c r="G50" s="218"/>
      <c r="H50" s="218"/>
      <c r="I50" s="218"/>
      <c r="J50" s="218"/>
      <c r="K50" s="218"/>
      <c r="L50" s="218"/>
      <c r="M50" s="218"/>
      <c r="N50" s="218"/>
      <c r="O50" s="218"/>
      <c r="P50" s="219"/>
      <c r="Q50" s="12">
        <f>SUM(Q45:Q49)</f>
        <v>0</v>
      </c>
      <c r="R50" s="11">
        <f>SUM(R45:R49)</f>
        <v>0</v>
      </c>
      <c r="S50" s="11">
        <f>SUM(S45:S49)</f>
        <v>0</v>
      </c>
      <c r="T50" s="11">
        <f>SUM(T45:T49)</f>
        <v>0</v>
      </c>
      <c r="U50" s="11">
        <f t="shared" ref="U50:W50" si="10">SUM(U45:U49)</f>
        <v>0</v>
      </c>
      <c r="V50" s="11">
        <f t="shared" si="10"/>
        <v>0</v>
      </c>
      <c r="W50" s="11">
        <f t="shared" si="10"/>
        <v>0</v>
      </c>
      <c r="X50" s="202"/>
      <c r="Y50" s="202"/>
    </row>
    <row r="51" spans="1:25" x14ac:dyDescent="0.25">
      <c r="A51" s="114"/>
      <c r="B51" s="115"/>
      <c r="C51" s="115"/>
      <c r="D51" s="115"/>
      <c r="E51" s="115"/>
      <c r="F51" s="115"/>
      <c r="G51" s="115"/>
      <c r="H51" s="115"/>
      <c r="I51" s="115"/>
      <c r="J51" s="115"/>
      <c r="K51" s="115"/>
      <c r="L51" s="115"/>
      <c r="M51" s="115"/>
      <c r="N51" s="115"/>
      <c r="O51" s="115"/>
      <c r="P51" s="115"/>
      <c r="Q51" s="115"/>
      <c r="R51" s="115"/>
      <c r="S51" s="115"/>
      <c r="T51" s="115"/>
      <c r="U51" s="115"/>
      <c r="V51" s="116"/>
      <c r="W51" s="117"/>
      <c r="X51" s="117"/>
      <c r="Y51" s="117"/>
    </row>
    <row r="52" spans="1:25" ht="24" customHeight="1" x14ac:dyDescent="0.25">
      <c r="A52" s="220" t="s">
        <v>96</v>
      </c>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row>
    <row r="53" spans="1:25" x14ac:dyDescent="0.25">
      <c r="A53" s="220"/>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row>
    <row r="54" spans="1:25" x14ac:dyDescent="0.25">
      <c r="A54" s="222"/>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3.2" customHeight="1" x14ac:dyDescent="0.25">
      <c r="A55" s="169"/>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row>
    <row r="56" spans="1:25" ht="13.2" customHeight="1" x14ac:dyDescent="0.25">
      <c r="A56" s="175" t="s">
        <v>32</v>
      </c>
      <c r="B56" s="175"/>
      <c r="C56" s="175"/>
      <c r="D56" s="175"/>
      <c r="E56" s="175"/>
      <c r="F56" s="175"/>
      <c r="G56" s="175"/>
      <c r="H56" s="175"/>
      <c r="I56" s="175"/>
      <c r="J56" s="175"/>
      <c r="K56" s="175"/>
      <c r="L56" s="175"/>
      <c r="M56" s="175"/>
      <c r="N56" s="175"/>
      <c r="O56" s="175"/>
      <c r="P56" s="176"/>
      <c r="Q56" s="179" t="s">
        <v>97</v>
      </c>
      <c r="R56" s="181" t="s">
        <v>98</v>
      </c>
      <c r="S56" s="181" t="s">
        <v>94</v>
      </c>
      <c r="T56" s="181" t="s">
        <v>99</v>
      </c>
      <c r="U56" s="181" t="s">
        <v>100</v>
      </c>
      <c r="V56" s="181" t="s">
        <v>101</v>
      </c>
      <c r="W56" s="181" t="s">
        <v>102</v>
      </c>
    </row>
    <row r="57" spans="1:25" ht="90" customHeight="1" x14ac:dyDescent="0.25">
      <c r="A57" s="177"/>
      <c r="B57" s="177"/>
      <c r="C57" s="177"/>
      <c r="D57" s="177"/>
      <c r="E57" s="177"/>
      <c r="F57" s="177"/>
      <c r="G57" s="177"/>
      <c r="H57" s="177"/>
      <c r="I57" s="177"/>
      <c r="J57" s="177"/>
      <c r="K57" s="177"/>
      <c r="L57" s="177"/>
      <c r="M57" s="177"/>
      <c r="N57" s="177"/>
      <c r="O57" s="177"/>
      <c r="P57" s="178"/>
      <c r="Q57" s="180"/>
      <c r="R57" s="182"/>
      <c r="S57" s="182"/>
      <c r="T57" s="182"/>
      <c r="U57" s="182"/>
      <c r="V57" s="182"/>
      <c r="W57" s="182"/>
    </row>
    <row r="58" spans="1:25" x14ac:dyDescent="0.25">
      <c r="A58" s="183" t="s">
        <v>33</v>
      </c>
      <c r="B58" s="184"/>
      <c r="C58" s="184"/>
      <c r="D58" s="184"/>
      <c r="E58" s="184"/>
      <c r="F58" s="184"/>
      <c r="G58" s="184"/>
      <c r="H58" s="184"/>
      <c r="I58" s="184"/>
      <c r="J58" s="184"/>
      <c r="K58" s="184"/>
      <c r="L58" s="184"/>
      <c r="M58" s="184"/>
      <c r="N58" s="184"/>
      <c r="O58" s="184"/>
      <c r="P58" s="185"/>
      <c r="Q58" s="118">
        <f>SUM(S22,S32,S41,S50)</f>
        <v>0</v>
      </c>
      <c r="R58" s="119">
        <f>SUM(R32,R41,R50)</f>
        <v>0</v>
      </c>
      <c r="S58" s="119">
        <f>SUM(S22,S41,S50,R22)</f>
        <v>0</v>
      </c>
      <c r="T58" s="119">
        <f>SUM(T22,T32,T41,T50)</f>
        <v>0</v>
      </c>
      <c r="U58" s="119">
        <f>SUM(U22,U32,U41,U50)</f>
        <v>0</v>
      </c>
      <c r="V58" s="120">
        <f>SUM(V50,V41,V32,V22)</f>
        <v>0</v>
      </c>
      <c r="W58" s="121">
        <f>SUM(W50,W41,W32,W22)</f>
        <v>0</v>
      </c>
    </row>
    <row r="59" spans="1:25" x14ac:dyDescent="0.25">
      <c r="A59" s="186" t="s">
        <v>34</v>
      </c>
      <c r="B59" s="186"/>
      <c r="C59" s="186"/>
      <c r="D59" s="186"/>
      <c r="E59" s="186"/>
      <c r="F59" s="186"/>
      <c r="G59" s="186"/>
      <c r="H59" s="186"/>
      <c r="I59" s="186"/>
      <c r="J59" s="186"/>
      <c r="K59" s="186"/>
      <c r="L59" s="186"/>
      <c r="M59" s="186"/>
      <c r="N59" s="186"/>
      <c r="O59" s="186"/>
      <c r="P59" s="186"/>
      <c r="Q59" s="189"/>
      <c r="R59" s="190"/>
      <c r="S59" s="191"/>
      <c r="T59" s="13" t="e">
        <f>T58/S58</f>
        <v>#DIV/0!</v>
      </c>
      <c r="U59" s="13" t="e">
        <f>U58/S58</f>
        <v>#DIV/0!</v>
      </c>
      <c r="V59" s="135" t="e">
        <f>V58/S58</f>
        <v>#DIV/0!</v>
      </c>
      <c r="W59" s="135" t="e">
        <f>W58/S58</f>
        <v>#DIV/0!</v>
      </c>
    </row>
    <row r="60" spans="1:25" x14ac:dyDescent="0.25">
      <c r="A60" s="169"/>
      <c r="B60" s="170"/>
      <c r="C60" s="170"/>
      <c r="D60" s="170"/>
      <c r="E60" s="170"/>
      <c r="F60" s="170"/>
      <c r="G60" s="170"/>
      <c r="H60" s="170"/>
      <c r="I60" s="170"/>
      <c r="J60" s="170"/>
      <c r="K60" s="170"/>
      <c r="L60" s="170"/>
      <c r="M60" s="170"/>
      <c r="N60" s="170"/>
      <c r="O60" s="170"/>
      <c r="P60" s="170"/>
      <c r="Q60" s="170"/>
      <c r="R60" s="170"/>
      <c r="S60" s="170"/>
      <c r="T60" s="170"/>
      <c r="U60" s="170"/>
      <c r="V60" s="170"/>
      <c r="W60" s="170"/>
    </row>
    <row r="61" spans="1:25" x14ac:dyDescent="0.25">
      <c r="A61" s="187" t="s">
        <v>35</v>
      </c>
      <c r="B61" s="187"/>
      <c r="C61" s="187"/>
      <c r="D61" s="187"/>
      <c r="E61" s="187"/>
      <c r="F61" s="187"/>
      <c r="G61" s="187"/>
      <c r="H61" s="187"/>
      <c r="I61" s="187"/>
      <c r="J61" s="187"/>
      <c r="K61" s="187"/>
      <c r="L61" s="187"/>
      <c r="M61" s="187"/>
      <c r="N61" s="5"/>
      <c r="O61" s="5"/>
      <c r="P61" s="5"/>
      <c r="R61" s="188"/>
      <c r="S61" s="188"/>
      <c r="T61" s="188"/>
      <c r="U61" s="188"/>
    </row>
    <row r="62" spans="1:25" x14ac:dyDescent="0.25">
      <c r="A62" s="187"/>
      <c r="B62" s="187"/>
      <c r="C62" s="187"/>
      <c r="D62" s="187"/>
      <c r="E62" s="187"/>
      <c r="F62" s="187"/>
      <c r="G62" s="187"/>
      <c r="H62" s="187"/>
      <c r="I62" s="187"/>
      <c r="J62" s="187"/>
      <c r="K62" s="187"/>
      <c r="L62" s="187"/>
      <c r="M62" s="187"/>
      <c r="N62" s="14" t="s">
        <v>36</v>
      </c>
      <c r="O62" s="14"/>
      <c r="P62" s="171"/>
      <c r="Q62" s="172"/>
      <c r="R62" s="172"/>
      <c r="S62" s="172"/>
      <c r="T62" s="172"/>
      <c r="U62" s="172"/>
      <c r="V62" s="172"/>
      <c r="W62" s="172"/>
    </row>
    <row r="63" spans="1:25" x14ac:dyDescent="0.25">
      <c r="A63" s="187"/>
      <c r="B63" s="187"/>
      <c r="C63" s="187"/>
      <c r="D63" s="187"/>
      <c r="E63" s="187"/>
      <c r="F63" s="187"/>
      <c r="G63" s="187"/>
      <c r="H63" s="187"/>
      <c r="I63" s="187"/>
      <c r="J63" s="187"/>
      <c r="K63" s="187"/>
      <c r="L63" s="187"/>
      <c r="M63" s="187"/>
      <c r="N63" s="5"/>
      <c r="O63" s="5"/>
      <c r="P63" s="5"/>
    </row>
    <row r="64" spans="1:25" x14ac:dyDescent="0.25">
      <c r="A64" s="187"/>
      <c r="B64" s="187"/>
      <c r="C64" s="187"/>
      <c r="D64" s="187"/>
      <c r="E64" s="187"/>
      <c r="F64" s="187"/>
      <c r="G64" s="187"/>
      <c r="H64" s="187"/>
      <c r="I64" s="187"/>
      <c r="J64" s="187"/>
      <c r="K64" s="187"/>
      <c r="L64" s="187"/>
      <c r="M64" s="187"/>
      <c r="N64" s="14" t="s">
        <v>37</v>
      </c>
      <c r="O64" s="14"/>
      <c r="P64" s="14"/>
      <c r="Q64" s="173"/>
      <c r="R64" s="174"/>
      <c r="S64" s="174"/>
      <c r="T64" s="174"/>
      <c r="U64" s="174"/>
      <c r="V64" s="174"/>
      <c r="W64" s="174"/>
    </row>
    <row r="65" spans="1:23" x14ac:dyDescent="0.25">
      <c r="A65" s="187"/>
      <c r="B65" s="187"/>
      <c r="C65" s="187"/>
      <c r="D65" s="187"/>
      <c r="E65" s="187"/>
      <c r="F65" s="187"/>
      <c r="G65" s="187"/>
      <c r="H65" s="187"/>
      <c r="I65" s="187"/>
      <c r="J65" s="187"/>
      <c r="K65" s="187"/>
      <c r="L65" s="187"/>
      <c r="M65" s="187"/>
      <c r="N65" s="5"/>
      <c r="O65" s="5"/>
      <c r="P65" s="5"/>
      <c r="S65" s="188"/>
      <c r="T65" s="188"/>
      <c r="U65" s="188"/>
    </row>
    <row r="66" spans="1:23" ht="13.2" customHeight="1" x14ac:dyDescent="0.25">
      <c r="A66" s="169"/>
      <c r="B66" s="170"/>
      <c r="C66" s="170"/>
      <c r="D66" s="170"/>
      <c r="E66" s="170"/>
      <c r="F66" s="170"/>
      <c r="G66" s="170"/>
      <c r="H66" s="170"/>
      <c r="I66" s="170"/>
      <c r="J66" s="170"/>
      <c r="K66" s="170"/>
      <c r="L66" s="170"/>
      <c r="M66" s="170"/>
      <c r="N66" s="170"/>
      <c r="O66" s="170"/>
      <c r="P66" s="170"/>
      <c r="Q66" s="170"/>
      <c r="R66" s="170"/>
      <c r="S66" s="170"/>
      <c r="T66" s="170"/>
      <c r="U66" s="170"/>
      <c r="V66" s="170"/>
      <c r="W66" s="170"/>
    </row>
    <row r="67" spans="1:23" x14ac:dyDescent="0.25">
      <c r="A67" s="187" t="s">
        <v>38</v>
      </c>
      <c r="B67" s="187"/>
      <c r="C67" s="200" t="s">
        <v>39</v>
      </c>
      <c r="D67" s="200"/>
      <c r="E67" s="200"/>
      <c r="F67" s="200"/>
      <c r="G67" s="200"/>
      <c r="H67" s="200"/>
      <c r="I67" s="200"/>
      <c r="J67" s="200"/>
      <c r="K67" s="200"/>
      <c r="L67" s="200"/>
      <c r="M67" s="200"/>
      <c r="N67" s="200"/>
      <c r="O67" s="200"/>
      <c r="P67" s="200"/>
      <c r="Q67" s="200"/>
      <c r="R67" s="200"/>
      <c r="S67" s="200"/>
      <c r="T67" s="200"/>
      <c r="U67" s="200"/>
    </row>
    <row r="68" spans="1:23" x14ac:dyDescent="0.25">
      <c r="A68" s="187"/>
      <c r="B68" s="187"/>
      <c r="C68" s="200" t="s">
        <v>40</v>
      </c>
      <c r="D68" s="200"/>
      <c r="E68" s="200"/>
      <c r="F68" s="200"/>
      <c r="G68" s="200"/>
      <c r="H68" s="200"/>
      <c r="I68" s="200"/>
      <c r="J68" s="200"/>
      <c r="K68" s="200"/>
      <c r="L68" s="200"/>
      <c r="M68" s="200"/>
      <c r="N68" s="200"/>
      <c r="O68" s="200"/>
      <c r="P68" s="200"/>
      <c r="Q68" s="200"/>
      <c r="R68" s="200"/>
      <c r="S68" s="200"/>
      <c r="T68" s="200"/>
      <c r="U68" s="200"/>
    </row>
    <row r="69" spans="1:23" ht="13.2" customHeight="1" x14ac:dyDescent="0.25">
      <c r="A69" s="187"/>
      <c r="B69" s="187"/>
      <c r="C69" s="200" t="s">
        <v>41</v>
      </c>
      <c r="D69" s="200"/>
      <c r="E69" s="200"/>
      <c r="F69" s="200"/>
      <c r="G69" s="200"/>
      <c r="H69" s="200"/>
      <c r="I69" s="200"/>
      <c r="J69" s="200"/>
      <c r="K69" s="200"/>
      <c r="L69" s="200"/>
      <c r="M69" s="200"/>
      <c r="N69" s="200"/>
      <c r="O69" s="200"/>
      <c r="P69" s="200"/>
      <c r="Q69" s="200"/>
      <c r="R69" s="200"/>
      <c r="S69" s="200"/>
      <c r="T69" s="200"/>
      <c r="U69" s="200"/>
    </row>
    <row r="70" spans="1:23" x14ac:dyDescent="0.25">
      <c r="A70" s="187"/>
      <c r="B70" s="187"/>
      <c r="C70" s="200" t="s">
        <v>42</v>
      </c>
      <c r="D70" s="200"/>
      <c r="E70" s="200"/>
      <c r="F70" s="200"/>
      <c r="G70" s="200"/>
      <c r="H70" s="200"/>
      <c r="I70" s="200"/>
      <c r="J70" s="200"/>
      <c r="K70" s="200"/>
      <c r="L70" s="200"/>
      <c r="M70" s="200"/>
      <c r="N70" s="200"/>
      <c r="O70" s="200"/>
      <c r="P70" s="200"/>
      <c r="Q70" s="200"/>
      <c r="R70" s="200"/>
      <c r="S70" s="200"/>
      <c r="T70" s="200"/>
      <c r="U70" s="200"/>
    </row>
    <row r="71" spans="1:23" x14ac:dyDescent="0.25">
      <c r="A71" s="187"/>
      <c r="B71" s="187"/>
      <c r="C71" s="201" t="s">
        <v>43</v>
      </c>
      <c r="D71" s="201"/>
      <c r="E71" s="201"/>
      <c r="F71" s="201"/>
      <c r="G71" s="201"/>
      <c r="H71" s="201"/>
      <c r="I71" s="201"/>
      <c r="J71" s="201"/>
      <c r="K71" s="201"/>
      <c r="L71" s="201"/>
      <c r="M71" s="201"/>
      <c r="N71" s="201"/>
      <c r="O71" s="201"/>
      <c r="P71" s="201"/>
      <c r="Q71" s="201"/>
      <c r="R71" s="201"/>
      <c r="S71" s="201"/>
      <c r="T71" s="201"/>
      <c r="U71" s="201"/>
    </row>
    <row r="72" spans="1:23" x14ac:dyDescent="0.25">
      <c r="A72" s="6"/>
      <c r="B72" s="6"/>
    </row>
    <row r="73" spans="1:23" x14ac:dyDescent="0.25">
      <c r="A73" s="192" t="s">
        <v>47</v>
      </c>
      <c r="B73" s="193"/>
      <c r="C73" s="198" t="s">
        <v>48</v>
      </c>
      <c r="D73" s="198"/>
      <c r="E73" s="198"/>
      <c r="F73" s="198"/>
      <c r="G73" s="198"/>
      <c r="H73" s="198"/>
      <c r="I73" s="198"/>
      <c r="J73" s="198"/>
      <c r="K73" s="198"/>
      <c r="L73" s="198"/>
      <c r="M73" s="198"/>
    </row>
    <row r="74" spans="1:23" x14ac:dyDescent="0.25">
      <c r="A74" s="194"/>
      <c r="B74" s="195"/>
      <c r="C74" s="198" t="s">
        <v>49</v>
      </c>
      <c r="D74" s="198"/>
      <c r="E74" s="198"/>
      <c r="F74" s="198"/>
      <c r="G74" s="198"/>
      <c r="H74" s="198"/>
      <c r="I74" s="198"/>
      <c r="J74" s="198"/>
      <c r="K74" s="198"/>
      <c r="L74" s="198"/>
      <c r="M74" s="198"/>
    </row>
    <row r="75" spans="1:23" ht="28.2" customHeight="1" x14ac:dyDescent="0.25">
      <c r="A75" s="196"/>
      <c r="B75" s="197"/>
      <c r="C75" s="199" t="s">
        <v>89</v>
      </c>
      <c r="D75" s="199"/>
      <c r="E75" s="199"/>
      <c r="F75" s="199"/>
      <c r="G75" s="199"/>
      <c r="H75" s="199"/>
      <c r="I75" s="199"/>
      <c r="J75" s="199"/>
      <c r="K75" s="199"/>
      <c r="L75" s="199"/>
      <c r="M75" s="199"/>
    </row>
    <row r="76" spans="1:23" x14ac:dyDescent="0.25">
      <c r="C76" s="5"/>
      <c r="D76" s="5"/>
      <c r="E76" s="5"/>
      <c r="F76" s="5"/>
      <c r="G76" s="5"/>
      <c r="H76" s="5"/>
      <c r="I76" s="5"/>
      <c r="J76" s="5"/>
      <c r="K76" s="5"/>
      <c r="L76" s="5"/>
      <c r="M76" s="5"/>
    </row>
    <row r="77" spans="1:23" x14ac:dyDescent="0.25">
      <c r="C77" s="5"/>
      <c r="D77" s="5"/>
      <c r="E77" s="5"/>
      <c r="F77" s="5"/>
      <c r="G77" s="5"/>
      <c r="H77" s="5"/>
      <c r="I77" s="5"/>
      <c r="J77" s="5"/>
      <c r="K77" s="5"/>
      <c r="L77" s="5"/>
      <c r="M77" s="5"/>
    </row>
    <row r="78" spans="1:23" x14ac:dyDescent="0.25">
      <c r="C78" s="5"/>
      <c r="D78" s="5"/>
      <c r="E78" s="5"/>
      <c r="F78" s="5"/>
      <c r="G78" s="5"/>
      <c r="H78" s="5"/>
      <c r="I78" s="5"/>
      <c r="J78" s="5"/>
      <c r="K78" s="5"/>
      <c r="L78" s="5"/>
      <c r="M78" s="5"/>
    </row>
  </sheetData>
  <mergeCells count="156">
    <mergeCell ref="A43:P43"/>
    <mergeCell ref="K44:P44"/>
    <mergeCell ref="K45:P45"/>
    <mergeCell ref="K46:P46"/>
    <mergeCell ref="K47:P47"/>
    <mergeCell ref="K48:P48"/>
    <mergeCell ref="K49:P49"/>
    <mergeCell ref="S24:S25"/>
    <mergeCell ref="T24:T25"/>
    <mergeCell ref="Q43:Q44"/>
    <mergeCell ref="R43:R44"/>
    <mergeCell ref="S43:S44"/>
    <mergeCell ref="A40:G40"/>
    <mergeCell ref="H40:J40"/>
    <mergeCell ref="K40:L40"/>
    <mergeCell ref="A41:P41"/>
    <mergeCell ref="A38:G38"/>
    <mergeCell ref="H38:J38"/>
    <mergeCell ref="K38:L38"/>
    <mergeCell ref="A39:G39"/>
    <mergeCell ref="H39:J39"/>
    <mergeCell ref="K39:L39"/>
    <mergeCell ref="M40:P40"/>
    <mergeCell ref="E31:P31"/>
    <mergeCell ref="A22:R22"/>
    <mergeCell ref="M16:P16"/>
    <mergeCell ref="M17:P17"/>
    <mergeCell ref="M18:P18"/>
    <mergeCell ref="M19:P19"/>
    <mergeCell ref="M20:P20"/>
    <mergeCell ref="M21:P21"/>
    <mergeCell ref="A23:Y23"/>
    <mergeCell ref="C19:L19"/>
    <mergeCell ref="C20:L20"/>
    <mergeCell ref="C21:L21"/>
    <mergeCell ref="X15:Y16"/>
    <mergeCell ref="X17:Y17"/>
    <mergeCell ref="X18:Y18"/>
    <mergeCell ref="X19:Y19"/>
    <mergeCell ref="X20:Y20"/>
    <mergeCell ref="X21:Y21"/>
    <mergeCell ref="C18:L18"/>
    <mergeCell ref="X41:Y41"/>
    <mergeCell ref="A42:Y42"/>
    <mergeCell ref="Y43:Y44"/>
    <mergeCell ref="X50:Y50"/>
    <mergeCell ref="A52:Y53"/>
    <mergeCell ref="A54:Y54"/>
    <mergeCell ref="A55:Y55"/>
    <mergeCell ref="V56:V57"/>
    <mergeCell ref="W56:W57"/>
    <mergeCell ref="A49:G49"/>
    <mergeCell ref="H49:J49"/>
    <mergeCell ref="A50:P50"/>
    <mergeCell ref="A47:G47"/>
    <mergeCell ref="H47:J47"/>
    <mergeCell ref="A48:G48"/>
    <mergeCell ref="H48:J48"/>
    <mergeCell ref="A45:G45"/>
    <mergeCell ref="H45:J45"/>
    <mergeCell ref="A46:G46"/>
    <mergeCell ref="H46:J46"/>
    <mergeCell ref="T43:T44"/>
    <mergeCell ref="U43:U44"/>
    <mergeCell ref="A44:G44"/>
    <mergeCell ref="H44:J44"/>
    <mergeCell ref="X32:Y32"/>
    <mergeCell ref="A33:Y33"/>
    <mergeCell ref="A34:P34"/>
    <mergeCell ref="M35:P35"/>
    <mergeCell ref="M36:P36"/>
    <mergeCell ref="M37:P37"/>
    <mergeCell ref="M38:P38"/>
    <mergeCell ref="M39:P39"/>
    <mergeCell ref="Y34:Y35"/>
    <mergeCell ref="A36:G36"/>
    <mergeCell ref="H36:J36"/>
    <mergeCell ref="K36:L36"/>
    <mergeCell ref="A37:G37"/>
    <mergeCell ref="H37:J37"/>
    <mergeCell ref="K37:L37"/>
    <mergeCell ref="S34:S35"/>
    <mergeCell ref="T34:T35"/>
    <mergeCell ref="U34:U35"/>
    <mergeCell ref="A35:G35"/>
    <mergeCell ref="H35:J35"/>
    <mergeCell ref="K35:L35"/>
    <mergeCell ref="A32:P32"/>
    <mergeCell ref="Q34:Q35"/>
    <mergeCell ref="R34:R35"/>
    <mergeCell ref="A73:B75"/>
    <mergeCell ref="C73:M73"/>
    <mergeCell ref="C74:M74"/>
    <mergeCell ref="C75:M75"/>
    <mergeCell ref="A67:B71"/>
    <mergeCell ref="C67:U67"/>
    <mergeCell ref="C68:U68"/>
    <mergeCell ref="C69:U69"/>
    <mergeCell ref="C70:U70"/>
    <mergeCell ref="C71:U71"/>
    <mergeCell ref="A66:W66"/>
    <mergeCell ref="P62:W62"/>
    <mergeCell ref="Q64:W64"/>
    <mergeCell ref="A56:P57"/>
    <mergeCell ref="Q56:Q57"/>
    <mergeCell ref="R56:R57"/>
    <mergeCell ref="S56:S57"/>
    <mergeCell ref="T56:T57"/>
    <mergeCell ref="U56:U57"/>
    <mergeCell ref="A58:P58"/>
    <mergeCell ref="A59:P59"/>
    <mergeCell ref="A61:M65"/>
    <mergeCell ref="R61:U61"/>
    <mergeCell ref="S65:U65"/>
    <mergeCell ref="Q59:S59"/>
    <mergeCell ref="A60:W60"/>
    <mergeCell ref="B31:D31"/>
    <mergeCell ref="E26:P26"/>
    <mergeCell ref="W24:W25"/>
    <mergeCell ref="X24:X25"/>
    <mergeCell ref="Y24:Y25"/>
    <mergeCell ref="A24:P24"/>
    <mergeCell ref="B25:D25"/>
    <mergeCell ref="E25:P25"/>
    <mergeCell ref="Q24:Q25"/>
    <mergeCell ref="R24:R25"/>
    <mergeCell ref="E27:P27"/>
    <mergeCell ref="E28:P28"/>
    <mergeCell ref="E29:P29"/>
    <mergeCell ref="E30:P30"/>
    <mergeCell ref="B26:D26"/>
    <mergeCell ref="B27:D27"/>
    <mergeCell ref="B28:D28"/>
    <mergeCell ref="B29:D29"/>
    <mergeCell ref="B30:D30"/>
    <mergeCell ref="U24:U25"/>
    <mergeCell ref="V24:V25"/>
    <mergeCell ref="A1:N1"/>
    <mergeCell ref="A2:N2"/>
    <mergeCell ref="A3:N3"/>
    <mergeCell ref="A4:N4"/>
    <mergeCell ref="A5:N5"/>
    <mergeCell ref="A7:N7"/>
    <mergeCell ref="A9:H9"/>
    <mergeCell ref="I9:V9"/>
    <mergeCell ref="B12:Y12"/>
    <mergeCell ref="A13:P14"/>
    <mergeCell ref="S15:S16"/>
    <mergeCell ref="T15:T16"/>
    <mergeCell ref="Q13:Y14"/>
    <mergeCell ref="W15:W16"/>
    <mergeCell ref="U15:U16"/>
    <mergeCell ref="V15:V16"/>
    <mergeCell ref="C16:L16"/>
    <mergeCell ref="C17:L17"/>
    <mergeCell ref="A15:R15"/>
  </mergeCells>
  <pageMargins left="0.7" right="0.7" top="0.75" bottom="0.75" header="0.3" footer="0.3"/>
  <pageSetup scale="21"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9418-E488-4FDA-B4DC-9247E2AF7E20}">
  <sheetPr>
    <pageSetUpPr fitToPage="1"/>
  </sheetPr>
  <dimension ref="A1:AH78"/>
  <sheetViews>
    <sheetView zoomScale="60" zoomScaleNormal="60" workbookViewId="0">
      <selection activeCell="A2" sqref="A2:N2"/>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4.8867187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23" width="14.109375" style="2" customWidth="1"/>
    <col min="24" max="24" width="11.5546875" style="2"/>
    <col min="25" max="25" width="15.21875" style="2" customWidth="1"/>
    <col min="26" max="16384" width="11.5546875" style="2"/>
  </cols>
  <sheetData>
    <row r="1" spans="1:34" x14ac:dyDescent="0.25">
      <c r="A1" s="153" t="s">
        <v>5</v>
      </c>
      <c r="B1" s="153"/>
      <c r="C1" s="153"/>
      <c r="D1" s="153"/>
      <c r="E1" s="153"/>
      <c r="F1" s="153"/>
      <c r="G1" s="153"/>
      <c r="H1" s="153"/>
      <c r="I1" s="153"/>
      <c r="J1" s="153"/>
      <c r="K1" s="153"/>
      <c r="L1" s="153"/>
      <c r="M1" s="153"/>
      <c r="N1" s="153"/>
      <c r="O1" s="1"/>
      <c r="P1" s="1"/>
    </row>
    <row r="2" spans="1:34" ht="13.2" customHeight="1" x14ac:dyDescent="0.25">
      <c r="A2" s="154" t="s">
        <v>113</v>
      </c>
      <c r="B2" s="154"/>
      <c r="C2" s="154"/>
      <c r="D2" s="154"/>
      <c r="E2" s="154"/>
      <c r="F2" s="154"/>
      <c r="G2" s="154"/>
      <c r="H2" s="154"/>
      <c r="I2" s="154"/>
      <c r="J2" s="154"/>
      <c r="K2" s="154"/>
      <c r="L2" s="154"/>
      <c r="M2" s="154"/>
      <c r="N2" s="154"/>
      <c r="O2" s="3"/>
      <c r="P2" s="3"/>
    </row>
    <row r="3" spans="1:34" x14ac:dyDescent="0.25">
      <c r="A3" s="155" t="s">
        <v>0</v>
      </c>
      <c r="B3" s="155"/>
      <c r="C3" s="155"/>
      <c r="D3" s="155"/>
      <c r="E3" s="155"/>
      <c r="F3" s="155"/>
      <c r="G3" s="155"/>
      <c r="H3" s="155"/>
      <c r="I3" s="155"/>
      <c r="J3" s="155"/>
      <c r="K3" s="155"/>
      <c r="L3" s="155"/>
      <c r="M3" s="155"/>
      <c r="N3" s="155"/>
      <c r="O3" s="4"/>
      <c r="P3" s="4"/>
    </row>
    <row r="4" spans="1:34" x14ac:dyDescent="0.25">
      <c r="A4" s="155" t="s">
        <v>1</v>
      </c>
      <c r="B4" s="155"/>
      <c r="C4" s="155"/>
      <c r="D4" s="155"/>
      <c r="E4" s="155"/>
      <c r="F4" s="155"/>
      <c r="G4" s="155"/>
      <c r="H4" s="155"/>
      <c r="I4" s="155"/>
      <c r="J4" s="155"/>
      <c r="K4" s="155"/>
      <c r="L4" s="155"/>
      <c r="M4" s="155"/>
      <c r="N4" s="155"/>
      <c r="O4" s="4"/>
      <c r="P4" s="4"/>
    </row>
    <row r="5" spans="1:34" x14ac:dyDescent="0.25">
      <c r="A5" s="155" t="s">
        <v>2</v>
      </c>
      <c r="B5" s="155"/>
      <c r="C5" s="155"/>
      <c r="D5" s="155"/>
      <c r="E5" s="155"/>
      <c r="F5" s="155"/>
      <c r="G5" s="155"/>
      <c r="H5" s="155"/>
      <c r="I5" s="155"/>
      <c r="J5" s="155"/>
      <c r="K5" s="155"/>
      <c r="L5" s="155"/>
      <c r="M5" s="155"/>
      <c r="N5" s="155"/>
      <c r="O5" s="4"/>
      <c r="P5" s="4"/>
    </row>
    <row r="6" spans="1:34" x14ac:dyDescent="0.25">
      <c r="A6" s="5" t="s">
        <v>3</v>
      </c>
    </row>
    <row r="7" spans="1:34" ht="13.8" customHeight="1" x14ac:dyDescent="0.25">
      <c r="A7" s="156" t="s">
        <v>4</v>
      </c>
      <c r="B7" s="156"/>
      <c r="C7" s="156"/>
      <c r="D7" s="156"/>
      <c r="E7" s="156"/>
      <c r="F7" s="156"/>
      <c r="G7" s="156"/>
      <c r="H7" s="156"/>
      <c r="I7" s="156"/>
      <c r="J7" s="156"/>
      <c r="K7" s="156"/>
      <c r="L7" s="156"/>
      <c r="M7" s="156"/>
      <c r="N7" s="156"/>
      <c r="O7" s="5"/>
      <c r="P7" s="5"/>
    </row>
    <row r="8" spans="1:34" x14ac:dyDescent="0.25">
      <c r="A8" s="5"/>
    </row>
    <row r="9" spans="1:34" x14ac:dyDescent="0.25">
      <c r="A9" s="157" t="s">
        <v>6</v>
      </c>
      <c r="B9" s="157"/>
      <c r="C9" s="157"/>
      <c r="D9" s="157"/>
      <c r="E9" s="157"/>
      <c r="F9" s="157"/>
      <c r="G9" s="157"/>
      <c r="H9" s="157"/>
      <c r="I9" s="158"/>
      <c r="J9" s="158"/>
      <c r="K9" s="158"/>
      <c r="L9" s="158"/>
      <c r="M9" s="158"/>
      <c r="N9" s="158"/>
      <c r="O9" s="158"/>
      <c r="P9" s="158"/>
      <c r="Q9" s="158"/>
      <c r="R9" s="158"/>
      <c r="S9" s="158"/>
      <c r="T9" s="158"/>
      <c r="U9" s="158"/>
      <c r="V9" s="158"/>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51</v>
      </c>
      <c r="B12" s="159" t="s">
        <v>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row>
    <row r="13" spans="1:34" ht="52.8" customHeight="1" x14ac:dyDescent="0.25">
      <c r="A13" s="138" t="s">
        <v>9</v>
      </c>
      <c r="B13" s="139"/>
      <c r="C13" s="139"/>
      <c r="D13" s="139"/>
      <c r="E13" s="139"/>
      <c r="F13" s="139"/>
      <c r="G13" s="139"/>
      <c r="H13" s="139"/>
      <c r="I13" s="139"/>
      <c r="J13" s="139"/>
      <c r="K13" s="139"/>
      <c r="L13" s="139"/>
      <c r="M13" s="139"/>
      <c r="N13" s="139"/>
      <c r="O13" s="139"/>
      <c r="P13" s="140"/>
      <c r="Q13" s="145" t="s">
        <v>90</v>
      </c>
      <c r="R13" s="145"/>
      <c r="S13" s="145"/>
      <c r="T13" s="145"/>
      <c r="U13" s="145"/>
      <c r="V13" s="145"/>
      <c r="W13" s="145"/>
      <c r="X13" s="145"/>
      <c r="Y13" s="145"/>
    </row>
    <row r="14" spans="1:34" ht="26.4" customHeight="1" x14ac:dyDescent="0.25">
      <c r="A14" s="141"/>
      <c r="B14" s="142"/>
      <c r="C14" s="142"/>
      <c r="D14" s="142"/>
      <c r="E14" s="142"/>
      <c r="F14" s="142"/>
      <c r="G14" s="142"/>
      <c r="H14" s="142"/>
      <c r="I14" s="142"/>
      <c r="J14" s="142"/>
      <c r="K14" s="142"/>
      <c r="L14" s="142"/>
      <c r="M14" s="142"/>
      <c r="N14" s="142"/>
      <c r="O14" s="142"/>
      <c r="P14" s="143"/>
      <c r="Q14" s="145"/>
      <c r="R14" s="145"/>
      <c r="S14" s="145"/>
      <c r="T14" s="145"/>
      <c r="U14" s="145"/>
      <c r="V14" s="145"/>
      <c r="W14" s="145"/>
      <c r="X14" s="145"/>
      <c r="Y14" s="145"/>
    </row>
    <row r="15" spans="1:34" ht="42.6" customHeight="1" x14ac:dyDescent="0.25">
      <c r="A15" s="152" t="s">
        <v>10</v>
      </c>
      <c r="B15" s="152"/>
      <c r="C15" s="152"/>
      <c r="D15" s="152"/>
      <c r="E15" s="152"/>
      <c r="F15" s="152"/>
      <c r="G15" s="152"/>
      <c r="H15" s="152"/>
      <c r="I15" s="152"/>
      <c r="J15" s="152"/>
      <c r="K15" s="152"/>
      <c r="L15" s="152"/>
      <c r="M15" s="152"/>
      <c r="N15" s="152"/>
      <c r="O15" s="152"/>
      <c r="P15" s="152"/>
      <c r="Q15" s="152"/>
      <c r="R15" s="152"/>
      <c r="S15" s="144" t="s">
        <v>11</v>
      </c>
      <c r="T15" s="144" t="s">
        <v>12</v>
      </c>
      <c r="U15" s="144" t="s">
        <v>13</v>
      </c>
      <c r="V15" s="144" t="s">
        <v>14</v>
      </c>
      <c r="W15" s="146" t="s">
        <v>15</v>
      </c>
      <c r="X15" s="146" t="s">
        <v>16</v>
      </c>
      <c r="Y15" s="146"/>
    </row>
    <row r="16" spans="1:34" ht="37.799999999999997" customHeight="1" x14ac:dyDescent="0.25">
      <c r="A16" s="112" t="s">
        <v>111</v>
      </c>
      <c r="B16" s="112" t="s">
        <v>112</v>
      </c>
      <c r="C16" s="147" t="s">
        <v>17</v>
      </c>
      <c r="D16" s="148"/>
      <c r="E16" s="148"/>
      <c r="F16" s="148"/>
      <c r="G16" s="148"/>
      <c r="H16" s="148"/>
      <c r="I16" s="148"/>
      <c r="J16" s="148"/>
      <c r="K16" s="148"/>
      <c r="L16" s="148"/>
      <c r="M16" s="147" t="s">
        <v>18</v>
      </c>
      <c r="N16" s="148"/>
      <c r="O16" s="148"/>
      <c r="P16" s="231"/>
      <c r="Q16" s="112" t="s">
        <v>110</v>
      </c>
      <c r="R16" s="132" t="s">
        <v>20</v>
      </c>
      <c r="S16" s="144"/>
      <c r="T16" s="144"/>
      <c r="U16" s="144"/>
      <c r="V16" s="144"/>
      <c r="W16" s="146"/>
      <c r="X16" s="146"/>
      <c r="Y16" s="146"/>
      <c r="Z16" s="130"/>
      <c r="AA16" s="130"/>
      <c r="AB16" s="130"/>
      <c r="AC16" s="130"/>
      <c r="AD16" s="130"/>
      <c r="AE16" s="130"/>
      <c r="AF16" s="130"/>
      <c r="AG16" s="130"/>
      <c r="AH16" s="130"/>
    </row>
    <row r="17" spans="1:34" ht="15" customHeight="1" x14ac:dyDescent="0.25">
      <c r="A17" s="131"/>
      <c r="B17" s="131"/>
      <c r="C17" s="149"/>
      <c r="D17" s="150"/>
      <c r="E17" s="150"/>
      <c r="F17" s="150"/>
      <c r="G17" s="150"/>
      <c r="H17" s="150"/>
      <c r="I17" s="150"/>
      <c r="J17" s="150"/>
      <c r="K17" s="150"/>
      <c r="L17" s="151"/>
      <c r="M17" s="149"/>
      <c r="N17" s="150"/>
      <c r="O17" s="150"/>
      <c r="P17" s="151"/>
      <c r="Q17" s="16"/>
      <c r="R17" s="16"/>
      <c r="S17" s="16">
        <f>Q17*R17</f>
        <v>0</v>
      </c>
      <c r="T17" s="16"/>
      <c r="U17" s="16"/>
      <c r="V17" s="16"/>
      <c r="W17" s="17"/>
      <c r="X17" s="232"/>
      <c r="Y17" s="233"/>
      <c r="Z17" s="4"/>
      <c r="AA17" s="4"/>
      <c r="AB17" s="4"/>
      <c r="AC17" s="4"/>
      <c r="AD17" s="4"/>
      <c r="AE17" s="4"/>
      <c r="AF17" s="4"/>
      <c r="AG17" s="4"/>
      <c r="AH17" s="4"/>
    </row>
    <row r="18" spans="1:34" x14ac:dyDescent="0.25">
      <c r="A18" s="131"/>
      <c r="B18" s="131"/>
      <c r="C18" s="149"/>
      <c r="D18" s="150"/>
      <c r="E18" s="150"/>
      <c r="F18" s="150"/>
      <c r="G18" s="150"/>
      <c r="H18" s="150"/>
      <c r="I18" s="150"/>
      <c r="J18" s="150"/>
      <c r="K18" s="150"/>
      <c r="L18" s="151"/>
      <c r="M18" s="149"/>
      <c r="N18" s="150"/>
      <c r="O18" s="150"/>
      <c r="P18" s="151"/>
      <c r="Q18" s="16"/>
      <c r="R18" s="16"/>
      <c r="S18" s="16">
        <f t="shared" ref="S18:S20" si="0">Q18*R18</f>
        <v>0</v>
      </c>
      <c r="T18" s="16"/>
      <c r="U18" s="16"/>
      <c r="V18" s="16"/>
      <c r="W18" s="17"/>
      <c r="X18" s="232"/>
      <c r="Y18" s="233"/>
      <c r="Z18" s="4"/>
      <c r="AA18" s="4"/>
      <c r="AB18" s="4"/>
      <c r="AC18" s="4"/>
      <c r="AD18" s="4"/>
      <c r="AE18" s="4"/>
      <c r="AF18" s="4"/>
      <c r="AG18" s="4"/>
      <c r="AH18" s="4"/>
    </row>
    <row r="19" spans="1:34" x14ac:dyDescent="0.25">
      <c r="A19" s="131"/>
      <c r="B19" s="131"/>
      <c r="C19" s="149"/>
      <c r="D19" s="150"/>
      <c r="E19" s="150"/>
      <c r="F19" s="150"/>
      <c r="G19" s="150"/>
      <c r="H19" s="150"/>
      <c r="I19" s="150"/>
      <c r="J19" s="150"/>
      <c r="K19" s="150"/>
      <c r="L19" s="151"/>
      <c r="M19" s="149"/>
      <c r="N19" s="150"/>
      <c r="O19" s="150"/>
      <c r="P19" s="151"/>
      <c r="Q19" s="16"/>
      <c r="R19" s="16"/>
      <c r="S19" s="16">
        <f t="shared" si="0"/>
        <v>0</v>
      </c>
      <c r="T19" s="16"/>
      <c r="U19" s="16"/>
      <c r="V19" s="16"/>
      <c r="W19" s="17"/>
      <c r="X19" s="232"/>
      <c r="Y19" s="233"/>
      <c r="Z19" s="4"/>
      <c r="AA19" s="4"/>
      <c r="AB19" s="4"/>
      <c r="AC19" s="4"/>
      <c r="AD19" s="4"/>
      <c r="AE19" s="4"/>
      <c r="AF19" s="4"/>
      <c r="AG19" s="4"/>
      <c r="AH19" s="4"/>
    </row>
    <row r="20" spans="1:34" x14ac:dyDescent="0.25">
      <c r="A20" s="131"/>
      <c r="B20" s="131"/>
      <c r="C20" s="149"/>
      <c r="D20" s="150"/>
      <c r="E20" s="150"/>
      <c r="F20" s="150"/>
      <c r="G20" s="150"/>
      <c r="H20" s="150"/>
      <c r="I20" s="150"/>
      <c r="J20" s="150"/>
      <c r="K20" s="150"/>
      <c r="L20" s="151"/>
      <c r="M20" s="149"/>
      <c r="N20" s="150"/>
      <c r="O20" s="150"/>
      <c r="P20" s="151"/>
      <c r="Q20" s="16"/>
      <c r="R20" s="16"/>
      <c r="S20" s="16">
        <f t="shared" si="0"/>
        <v>0</v>
      </c>
      <c r="T20" s="16"/>
      <c r="U20" s="16"/>
      <c r="V20" s="16"/>
      <c r="W20" s="17"/>
      <c r="X20" s="232"/>
      <c r="Y20" s="233"/>
      <c r="Z20" s="4"/>
      <c r="AA20" s="4"/>
      <c r="AB20" s="4"/>
      <c r="AC20" s="4"/>
      <c r="AD20" s="4"/>
      <c r="AE20" s="4"/>
      <c r="AF20" s="4"/>
      <c r="AG20" s="4"/>
      <c r="AH20" s="4"/>
    </row>
    <row r="21" spans="1:34" x14ac:dyDescent="0.25">
      <c r="A21" s="131"/>
      <c r="B21" s="131"/>
      <c r="C21" s="149"/>
      <c r="D21" s="150"/>
      <c r="E21" s="150"/>
      <c r="F21" s="150"/>
      <c r="G21" s="150"/>
      <c r="H21" s="150"/>
      <c r="I21" s="150"/>
      <c r="J21" s="150"/>
      <c r="K21" s="150"/>
      <c r="L21" s="151"/>
      <c r="M21" s="149"/>
      <c r="N21" s="150"/>
      <c r="O21" s="150"/>
      <c r="P21" s="151"/>
      <c r="Q21" s="16"/>
      <c r="R21" s="16"/>
      <c r="S21" s="16">
        <f t="shared" ref="S21" si="1">Q21*O21</f>
        <v>0</v>
      </c>
      <c r="T21" s="16"/>
      <c r="U21" s="16"/>
      <c r="V21" s="16"/>
      <c r="W21" s="17"/>
      <c r="X21" s="232"/>
      <c r="Y21" s="233"/>
      <c r="Z21" s="4"/>
      <c r="AA21" s="4"/>
      <c r="AB21" s="4"/>
      <c r="AC21" s="4"/>
      <c r="AD21" s="4"/>
      <c r="AE21" s="4"/>
      <c r="AF21" s="4"/>
      <c r="AG21" s="4"/>
      <c r="AH21" s="4"/>
    </row>
    <row r="22" spans="1:34" ht="13.2" customHeight="1" x14ac:dyDescent="0.25">
      <c r="A22" s="228" t="s">
        <v>21</v>
      </c>
      <c r="B22" s="229"/>
      <c r="C22" s="229"/>
      <c r="D22" s="229"/>
      <c r="E22" s="229"/>
      <c r="F22" s="229"/>
      <c r="G22" s="229"/>
      <c r="H22" s="229"/>
      <c r="I22" s="229"/>
      <c r="J22" s="229"/>
      <c r="K22" s="229"/>
      <c r="L22" s="229"/>
      <c r="M22" s="229"/>
      <c r="N22" s="229"/>
      <c r="O22" s="229"/>
      <c r="P22" s="229"/>
      <c r="Q22" s="229"/>
      <c r="R22" s="230"/>
      <c r="S22" s="8">
        <f>SUM(S17:S21)</f>
        <v>0</v>
      </c>
      <c r="T22" s="9">
        <f>SUM(T17:T21)</f>
        <v>0</v>
      </c>
      <c r="U22" s="9">
        <f t="shared" ref="U22:V22" si="2">SUM(U17:U21)</f>
        <v>0</v>
      </c>
      <c r="V22" s="9">
        <f t="shared" si="2"/>
        <v>0</v>
      </c>
      <c r="W22" s="9">
        <f>SUM(W17:W21)</f>
        <v>0</v>
      </c>
      <c r="X22" s="133"/>
      <c r="Y22" s="134"/>
    </row>
    <row r="23" spans="1:34" ht="13.2" customHeight="1" x14ac:dyDescent="0.25">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34" ht="75" customHeight="1" x14ac:dyDescent="0.25">
      <c r="A24" s="166" t="s">
        <v>22</v>
      </c>
      <c r="B24" s="167"/>
      <c r="C24" s="167"/>
      <c r="D24" s="167"/>
      <c r="E24" s="167"/>
      <c r="F24" s="167"/>
      <c r="G24" s="167"/>
      <c r="H24" s="167"/>
      <c r="I24" s="167"/>
      <c r="J24" s="167"/>
      <c r="K24" s="167"/>
      <c r="L24" s="167"/>
      <c r="M24" s="167"/>
      <c r="N24" s="167"/>
      <c r="O24" s="167"/>
      <c r="P24" s="168"/>
      <c r="Q24" s="144" t="s">
        <v>92</v>
      </c>
      <c r="R24" s="144" t="s">
        <v>93</v>
      </c>
      <c r="S24" s="144" t="s">
        <v>94</v>
      </c>
      <c r="T24" s="144" t="s">
        <v>12</v>
      </c>
      <c r="U24" s="144" t="s">
        <v>13</v>
      </c>
      <c r="V24" s="144" t="s">
        <v>14</v>
      </c>
      <c r="W24" s="144" t="s">
        <v>15</v>
      </c>
      <c r="X24" s="144" t="s">
        <v>23</v>
      </c>
      <c r="Y24" s="165" t="s">
        <v>95</v>
      </c>
    </row>
    <row r="25" spans="1:34" ht="26.4" customHeight="1" x14ac:dyDescent="0.25">
      <c r="A25" s="111" t="s">
        <v>103</v>
      </c>
      <c r="B25" s="152" t="s">
        <v>104</v>
      </c>
      <c r="C25" s="152"/>
      <c r="D25" s="152"/>
      <c r="E25" s="166" t="s">
        <v>24</v>
      </c>
      <c r="F25" s="167"/>
      <c r="G25" s="167"/>
      <c r="H25" s="167"/>
      <c r="I25" s="167"/>
      <c r="J25" s="167"/>
      <c r="K25" s="167"/>
      <c r="L25" s="167"/>
      <c r="M25" s="167"/>
      <c r="N25" s="167"/>
      <c r="O25" s="167"/>
      <c r="P25" s="168"/>
      <c r="Q25" s="144"/>
      <c r="R25" s="144"/>
      <c r="S25" s="144"/>
      <c r="T25" s="144"/>
      <c r="U25" s="144"/>
      <c r="V25" s="144"/>
      <c r="W25" s="144"/>
      <c r="X25" s="144"/>
      <c r="Y25" s="165"/>
    </row>
    <row r="26" spans="1:34" ht="36.6" customHeight="1" x14ac:dyDescent="0.25">
      <c r="A26" s="122" t="s">
        <v>107</v>
      </c>
      <c r="B26" s="163" t="s">
        <v>105</v>
      </c>
      <c r="C26" s="164"/>
      <c r="D26" s="164"/>
      <c r="E26" s="163" t="s">
        <v>106</v>
      </c>
      <c r="F26" s="164"/>
      <c r="G26" s="164"/>
      <c r="H26" s="164"/>
      <c r="I26" s="164"/>
      <c r="J26" s="164"/>
      <c r="K26" s="164"/>
      <c r="L26" s="164"/>
      <c r="M26" s="164"/>
      <c r="N26" s="164"/>
      <c r="O26" s="164"/>
      <c r="P26" s="164"/>
      <c r="Q26" s="123">
        <v>1000</v>
      </c>
      <c r="R26" s="123">
        <v>74.87</v>
      </c>
      <c r="S26" s="123">
        <v>1074.8699999999999</v>
      </c>
      <c r="T26" s="123">
        <v>0</v>
      </c>
      <c r="U26" s="123">
        <v>100</v>
      </c>
      <c r="V26" s="123"/>
      <c r="W26" s="123">
        <v>974.87</v>
      </c>
      <c r="X26" s="125" t="s">
        <v>108</v>
      </c>
      <c r="Y26" s="126">
        <v>46037</v>
      </c>
    </row>
    <row r="27" spans="1:34" x14ac:dyDescent="0.25">
      <c r="A27" s="108"/>
      <c r="B27" s="160"/>
      <c r="C27" s="161"/>
      <c r="D27" s="162"/>
      <c r="E27" s="160"/>
      <c r="F27" s="161"/>
      <c r="G27" s="161"/>
      <c r="H27" s="161"/>
      <c r="I27" s="161"/>
      <c r="J27" s="161"/>
      <c r="K27" s="161"/>
      <c r="L27" s="161"/>
      <c r="M27" s="161"/>
      <c r="N27" s="161"/>
      <c r="O27" s="161"/>
      <c r="P27" s="162"/>
      <c r="Q27" s="18"/>
      <c r="R27" s="19"/>
      <c r="S27" s="19">
        <f>SUM(Q27:R27)</f>
        <v>0</v>
      </c>
      <c r="T27" s="19"/>
      <c r="U27" s="19"/>
      <c r="V27" s="20"/>
      <c r="W27" s="19"/>
      <c r="X27" s="21"/>
      <c r="Y27" s="124"/>
    </row>
    <row r="28" spans="1:34" x14ac:dyDescent="0.25">
      <c r="A28" s="108"/>
      <c r="B28" s="160"/>
      <c r="C28" s="161"/>
      <c r="D28" s="162"/>
      <c r="E28" s="160"/>
      <c r="F28" s="161"/>
      <c r="G28" s="161"/>
      <c r="H28" s="161"/>
      <c r="I28" s="161"/>
      <c r="J28" s="161"/>
      <c r="K28" s="161"/>
      <c r="L28" s="161"/>
      <c r="M28" s="161"/>
      <c r="N28" s="161"/>
      <c r="O28" s="161"/>
      <c r="P28" s="162"/>
      <c r="Q28" s="18"/>
      <c r="R28" s="19"/>
      <c r="S28" s="19">
        <f t="shared" ref="S28:S30" si="3">SUM(Q28:R28)</f>
        <v>0</v>
      </c>
      <c r="T28" s="19"/>
      <c r="U28" s="19"/>
      <c r="V28" s="20"/>
      <c r="W28" s="19"/>
      <c r="X28" s="22"/>
      <c r="Y28" s="113"/>
    </row>
    <row r="29" spans="1:34" x14ac:dyDescent="0.25">
      <c r="A29" s="108"/>
      <c r="B29" s="160"/>
      <c r="C29" s="161"/>
      <c r="D29" s="162"/>
      <c r="E29" s="160"/>
      <c r="F29" s="161"/>
      <c r="G29" s="161"/>
      <c r="H29" s="161"/>
      <c r="I29" s="161"/>
      <c r="J29" s="161"/>
      <c r="K29" s="161"/>
      <c r="L29" s="161"/>
      <c r="M29" s="161"/>
      <c r="N29" s="161"/>
      <c r="O29" s="161"/>
      <c r="P29" s="162"/>
      <c r="Q29" s="18"/>
      <c r="R29" s="19"/>
      <c r="S29" s="19">
        <f t="shared" si="3"/>
        <v>0</v>
      </c>
      <c r="T29" s="19"/>
      <c r="U29" s="19"/>
      <c r="V29" s="20"/>
      <c r="W29" s="19"/>
      <c r="X29" s="22"/>
      <c r="Y29" s="113"/>
    </row>
    <row r="30" spans="1:34" x14ac:dyDescent="0.25">
      <c r="A30" s="108"/>
      <c r="B30" s="160"/>
      <c r="C30" s="161"/>
      <c r="D30" s="162"/>
      <c r="E30" s="160"/>
      <c r="F30" s="161"/>
      <c r="G30" s="161"/>
      <c r="H30" s="161"/>
      <c r="I30" s="161"/>
      <c r="J30" s="161"/>
      <c r="K30" s="161"/>
      <c r="L30" s="161"/>
      <c r="M30" s="161"/>
      <c r="N30" s="161"/>
      <c r="O30" s="161"/>
      <c r="P30" s="162"/>
      <c r="Q30" s="18"/>
      <c r="R30" s="19"/>
      <c r="S30" s="19">
        <f t="shared" si="3"/>
        <v>0</v>
      </c>
      <c r="T30" s="19"/>
      <c r="U30" s="19"/>
      <c r="V30" s="20"/>
      <c r="W30" s="19"/>
      <c r="X30" s="22"/>
      <c r="Y30" s="113"/>
    </row>
    <row r="31" spans="1:34" x14ac:dyDescent="0.25">
      <c r="A31" s="108"/>
      <c r="B31" s="160"/>
      <c r="C31" s="161"/>
      <c r="D31" s="162"/>
      <c r="E31" s="160"/>
      <c r="F31" s="161"/>
      <c r="G31" s="161"/>
      <c r="H31" s="161"/>
      <c r="I31" s="161"/>
      <c r="J31" s="161"/>
      <c r="K31" s="161"/>
      <c r="L31" s="161"/>
      <c r="M31" s="161"/>
      <c r="N31" s="161"/>
      <c r="O31" s="161"/>
      <c r="P31" s="162"/>
      <c r="Q31" s="18"/>
      <c r="R31" s="19"/>
      <c r="S31" s="19">
        <f>SUM(Q31:R31)</f>
        <v>0</v>
      </c>
      <c r="T31" s="19"/>
      <c r="U31" s="19"/>
      <c r="V31" s="20"/>
      <c r="W31" s="19"/>
      <c r="X31" s="22"/>
      <c r="Y31" s="113"/>
    </row>
    <row r="32" spans="1:34" x14ac:dyDescent="0.25">
      <c r="A32" s="217" t="s">
        <v>25</v>
      </c>
      <c r="B32" s="218"/>
      <c r="C32" s="218"/>
      <c r="D32" s="218"/>
      <c r="E32" s="218"/>
      <c r="F32" s="218"/>
      <c r="G32" s="218"/>
      <c r="H32" s="218"/>
      <c r="I32" s="218"/>
      <c r="J32" s="218"/>
      <c r="K32" s="218"/>
      <c r="L32" s="218"/>
      <c r="M32" s="218"/>
      <c r="N32" s="218"/>
      <c r="O32" s="218"/>
      <c r="P32" s="219"/>
      <c r="Q32" s="10">
        <f>SUM(Q27:Q31)</f>
        <v>0</v>
      </c>
      <c r="R32" s="11">
        <f>SUM(R27:R31)</f>
        <v>0</v>
      </c>
      <c r="S32" s="11">
        <f>SUM(S27:S31)</f>
        <v>0</v>
      </c>
      <c r="T32" s="11">
        <f>SUM(T27:T31)</f>
        <v>0</v>
      </c>
      <c r="U32" s="11">
        <f t="shared" ref="U32:W32" si="4">SUM(U27:U31)</f>
        <v>0</v>
      </c>
      <c r="V32" s="11">
        <f t="shared" si="4"/>
        <v>0</v>
      </c>
      <c r="W32" s="11">
        <f t="shared" si="4"/>
        <v>0</v>
      </c>
      <c r="X32" s="202"/>
      <c r="Y32" s="202"/>
    </row>
    <row r="33" spans="1:25" x14ac:dyDescent="0.25">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row>
    <row r="34" spans="1:25" ht="60.6" customHeight="1" x14ac:dyDescent="0.25">
      <c r="A34" s="253" t="s">
        <v>26</v>
      </c>
      <c r="B34" s="235"/>
      <c r="C34" s="235"/>
      <c r="D34" s="235"/>
      <c r="E34" s="235"/>
      <c r="F34" s="235"/>
      <c r="G34" s="235"/>
      <c r="H34" s="235"/>
      <c r="I34" s="235"/>
      <c r="J34" s="235"/>
      <c r="K34" s="235"/>
      <c r="L34" s="235"/>
      <c r="M34" s="235"/>
      <c r="N34" s="235"/>
      <c r="O34" s="235"/>
      <c r="P34" s="236"/>
      <c r="Q34" s="181" t="s">
        <v>92</v>
      </c>
      <c r="R34" s="181" t="s">
        <v>93</v>
      </c>
      <c r="S34" s="181" t="s">
        <v>94</v>
      </c>
      <c r="T34" s="181" t="s">
        <v>12</v>
      </c>
      <c r="U34" s="181" t="s">
        <v>13</v>
      </c>
      <c r="V34" s="109" t="s">
        <v>14</v>
      </c>
      <c r="W34" s="109" t="s">
        <v>15</v>
      </c>
      <c r="X34" s="109" t="s">
        <v>23</v>
      </c>
      <c r="Y34" s="165" t="s">
        <v>95</v>
      </c>
    </row>
    <row r="35" spans="1:25" ht="31.2" customHeight="1" x14ac:dyDescent="0.25">
      <c r="A35" s="211" t="s">
        <v>17</v>
      </c>
      <c r="B35" s="212"/>
      <c r="C35" s="212"/>
      <c r="D35" s="212"/>
      <c r="E35" s="212"/>
      <c r="F35" s="212"/>
      <c r="G35" s="213"/>
      <c r="H35" s="214" t="s">
        <v>18</v>
      </c>
      <c r="I35" s="215"/>
      <c r="J35" s="216"/>
      <c r="K35" s="205" t="s">
        <v>19</v>
      </c>
      <c r="L35" s="205"/>
      <c r="M35" s="205" t="s">
        <v>20</v>
      </c>
      <c r="N35" s="205"/>
      <c r="O35" s="205"/>
      <c r="P35" s="205"/>
      <c r="Q35" s="182"/>
      <c r="R35" s="182"/>
      <c r="S35" s="182"/>
      <c r="T35" s="182"/>
      <c r="U35" s="182"/>
      <c r="V35" s="110"/>
      <c r="W35" s="110"/>
      <c r="X35" s="110"/>
      <c r="Y35" s="165"/>
    </row>
    <row r="36" spans="1:25" x14ac:dyDescent="0.25">
      <c r="A36" s="209"/>
      <c r="B36" s="209"/>
      <c r="C36" s="209"/>
      <c r="D36" s="209"/>
      <c r="E36" s="209"/>
      <c r="F36" s="209"/>
      <c r="G36" s="209"/>
      <c r="H36" s="209"/>
      <c r="I36" s="209"/>
      <c r="J36" s="209"/>
      <c r="K36" s="209"/>
      <c r="L36" s="209"/>
      <c r="M36" s="206"/>
      <c r="N36" s="207"/>
      <c r="O36" s="207"/>
      <c r="P36" s="208"/>
      <c r="Q36" s="18">
        <f>K36*M36</f>
        <v>0</v>
      </c>
      <c r="R36" s="19"/>
      <c r="S36" s="19">
        <f>SUM(Q36,R36)</f>
        <v>0</v>
      </c>
      <c r="T36" s="19"/>
      <c r="U36" s="19"/>
      <c r="V36" s="20"/>
      <c r="W36" s="19"/>
      <c r="X36" s="21"/>
      <c r="Y36" s="113"/>
    </row>
    <row r="37" spans="1:25" x14ac:dyDescent="0.25">
      <c r="A37" s="210"/>
      <c r="B37" s="210"/>
      <c r="C37" s="210"/>
      <c r="D37" s="210"/>
      <c r="E37" s="210"/>
      <c r="F37" s="210"/>
      <c r="G37" s="210"/>
      <c r="H37" s="209"/>
      <c r="I37" s="209"/>
      <c r="J37" s="209"/>
      <c r="K37" s="209"/>
      <c r="L37" s="209"/>
      <c r="M37" s="206"/>
      <c r="N37" s="207"/>
      <c r="O37" s="207"/>
      <c r="P37" s="208"/>
      <c r="Q37" s="18">
        <f t="shared" ref="Q37:Q38" si="5">K37*M37</f>
        <v>0</v>
      </c>
      <c r="R37" s="19"/>
      <c r="S37" s="19">
        <f t="shared" ref="S37:S40" si="6">SUM(Q37,R37)</f>
        <v>0</v>
      </c>
      <c r="T37" s="19"/>
      <c r="U37" s="19"/>
      <c r="V37" s="20"/>
      <c r="W37" s="19"/>
      <c r="X37" s="22"/>
      <c r="Y37" s="113"/>
    </row>
    <row r="38" spans="1:25" x14ac:dyDescent="0.25">
      <c r="A38" s="209"/>
      <c r="B38" s="209"/>
      <c r="C38" s="209"/>
      <c r="D38" s="209"/>
      <c r="E38" s="209"/>
      <c r="F38" s="209"/>
      <c r="G38" s="209"/>
      <c r="H38" s="210"/>
      <c r="I38" s="210"/>
      <c r="J38" s="210"/>
      <c r="K38" s="209"/>
      <c r="L38" s="209"/>
      <c r="M38" s="206"/>
      <c r="N38" s="207"/>
      <c r="O38" s="207"/>
      <c r="P38" s="208"/>
      <c r="Q38" s="18">
        <f t="shared" si="5"/>
        <v>0</v>
      </c>
      <c r="R38" s="19"/>
      <c r="S38" s="19">
        <f t="shared" si="6"/>
        <v>0</v>
      </c>
      <c r="T38" s="19"/>
      <c r="U38" s="19"/>
      <c r="V38" s="20"/>
      <c r="W38" s="19"/>
      <c r="X38" s="22"/>
      <c r="Y38" s="113"/>
    </row>
    <row r="39" spans="1:25" x14ac:dyDescent="0.25">
      <c r="A39" s="209"/>
      <c r="B39" s="209"/>
      <c r="C39" s="209"/>
      <c r="D39" s="209"/>
      <c r="E39" s="209"/>
      <c r="F39" s="209"/>
      <c r="G39" s="209"/>
      <c r="H39" s="209"/>
      <c r="I39" s="209"/>
      <c r="J39" s="209"/>
      <c r="K39" s="209"/>
      <c r="L39" s="209"/>
      <c r="M39" s="206"/>
      <c r="N39" s="207"/>
      <c r="O39" s="207"/>
      <c r="P39" s="208"/>
      <c r="Q39" s="18"/>
      <c r="R39" s="19"/>
      <c r="S39" s="19">
        <f t="shared" si="6"/>
        <v>0</v>
      </c>
      <c r="T39" s="19"/>
      <c r="U39" s="19"/>
      <c r="V39" s="20"/>
      <c r="W39" s="19"/>
      <c r="X39" s="22"/>
      <c r="Y39" s="113"/>
    </row>
    <row r="40" spans="1:25" x14ac:dyDescent="0.25">
      <c r="A40" s="209"/>
      <c r="B40" s="209"/>
      <c r="C40" s="209"/>
      <c r="D40" s="209"/>
      <c r="E40" s="209"/>
      <c r="F40" s="209"/>
      <c r="G40" s="209"/>
      <c r="H40" s="209"/>
      <c r="I40" s="209"/>
      <c r="J40" s="209"/>
      <c r="K40" s="209"/>
      <c r="L40" s="209"/>
      <c r="M40" s="243"/>
      <c r="N40" s="244"/>
      <c r="O40" s="244"/>
      <c r="P40" s="245"/>
      <c r="Q40" s="18"/>
      <c r="R40" s="19"/>
      <c r="S40" s="19">
        <f t="shared" si="6"/>
        <v>0</v>
      </c>
      <c r="T40" s="19"/>
      <c r="U40" s="19"/>
      <c r="V40" s="20"/>
      <c r="W40" s="19"/>
      <c r="X40" s="22"/>
      <c r="Y40" s="113"/>
    </row>
    <row r="41" spans="1:25" ht="13.2" customHeight="1" x14ac:dyDescent="0.25">
      <c r="A41" s="217" t="s">
        <v>27</v>
      </c>
      <c r="B41" s="218"/>
      <c r="C41" s="218"/>
      <c r="D41" s="218"/>
      <c r="E41" s="218"/>
      <c r="F41" s="218"/>
      <c r="G41" s="218"/>
      <c r="H41" s="218"/>
      <c r="I41" s="218"/>
      <c r="J41" s="218"/>
      <c r="K41" s="218"/>
      <c r="L41" s="218"/>
      <c r="M41" s="218"/>
      <c r="N41" s="218"/>
      <c r="O41" s="218"/>
      <c r="P41" s="219"/>
      <c r="Q41" s="9">
        <f>SUM(Q36:Q40)</f>
        <v>0</v>
      </c>
      <c r="R41" s="11">
        <f>SUM(R36:R40)</f>
        <v>0</v>
      </c>
      <c r="S41" s="11">
        <f t="shared" ref="S41" si="7">SUM(S36:S40)</f>
        <v>0</v>
      </c>
      <c r="T41" s="11">
        <f>SUM(T36:T40)</f>
        <v>0</v>
      </c>
      <c r="U41" s="11">
        <f t="shared" ref="U41:W41" si="8">SUM(U36:U40)</f>
        <v>0</v>
      </c>
      <c r="V41" s="11">
        <f t="shared" si="8"/>
        <v>0</v>
      </c>
      <c r="W41" s="11">
        <f t="shared" si="8"/>
        <v>0</v>
      </c>
      <c r="X41" s="202"/>
      <c r="Y41" s="202"/>
    </row>
    <row r="42" spans="1:25" ht="13.2" customHeight="1" x14ac:dyDescent="0.25">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row>
    <row r="43" spans="1:25" ht="75" customHeight="1" x14ac:dyDescent="0.25">
      <c r="A43" s="234" t="s">
        <v>28</v>
      </c>
      <c r="B43" s="235"/>
      <c r="C43" s="235"/>
      <c r="D43" s="235"/>
      <c r="E43" s="235"/>
      <c r="F43" s="235"/>
      <c r="G43" s="235"/>
      <c r="H43" s="235"/>
      <c r="I43" s="235"/>
      <c r="J43" s="235"/>
      <c r="K43" s="235"/>
      <c r="L43" s="235"/>
      <c r="M43" s="235"/>
      <c r="N43" s="235"/>
      <c r="O43" s="235"/>
      <c r="P43" s="236"/>
      <c r="Q43" s="181" t="s">
        <v>92</v>
      </c>
      <c r="R43" s="181" t="s">
        <v>93</v>
      </c>
      <c r="S43" s="181" t="s">
        <v>94</v>
      </c>
      <c r="T43" s="181" t="s">
        <v>12</v>
      </c>
      <c r="U43" s="181" t="s">
        <v>13</v>
      </c>
      <c r="V43" s="109" t="s">
        <v>14</v>
      </c>
      <c r="W43" s="109" t="s">
        <v>15</v>
      </c>
      <c r="X43" s="109" t="s">
        <v>23</v>
      </c>
      <c r="Y43" s="165" t="s">
        <v>95</v>
      </c>
    </row>
    <row r="44" spans="1:25" ht="28.2" customHeight="1" x14ac:dyDescent="0.25">
      <c r="A44" s="227" t="s">
        <v>24</v>
      </c>
      <c r="B44" s="227"/>
      <c r="C44" s="227"/>
      <c r="D44" s="227"/>
      <c r="E44" s="227"/>
      <c r="F44" s="227"/>
      <c r="G44" s="227"/>
      <c r="H44" s="227" t="s">
        <v>29</v>
      </c>
      <c r="I44" s="227"/>
      <c r="J44" s="227"/>
      <c r="K44" s="227" t="s">
        <v>30</v>
      </c>
      <c r="L44" s="227"/>
      <c r="M44" s="227"/>
      <c r="N44" s="227"/>
      <c r="O44" s="227"/>
      <c r="P44" s="227"/>
      <c r="Q44" s="182"/>
      <c r="R44" s="182"/>
      <c r="S44" s="182"/>
      <c r="T44" s="182"/>
      <c r="U44" s="182"/>
      <c r="V44" s="110"/>
      <c r="W44" s="110"/>
      <c r="X44" s="110"/>
      <c r="Y44" s="165"/>
    </row>
    <row r="45" spans="1:25" x14ac:dyDescent="0.25">
      <c r="A45" s="224"/>
      <c r="B45" s="225"/>
      <c r="C45" s="225"/>
      <c r="D45" s="225"/>
      <c r="E45" s="225"/>
      <c r="F45" s="225"/>
      <c r="G45" s="226"/>
      <c r="H45" s="224"/>
      <c r="I45" s="225"/>
      <c r="J45" s="226"/>
      <c r="K45" s="255"/>
      <c r="L45" s="255"/>
      <c r="M45" s="255"/>
      <c r="N45" s="255"/>
      <c r="O45" s="255"/>
      <c r="P45" s="255"/>
      <c r="Q45" s="23">
        <f>H45*K45</f>
        <v>0</v>
      </c>
      <c r="R45" s="19"/>
      <c r="S45" s="19">
        <f>SUM(Q45,R45)</f>
        <v>0</v>
      </c>
      <c r="T45" s="19"/>
      <c r="U45" s="19"/>
      <c r="V45" s="20"/>
      <c r="W45" s="19"/>
      <c r="X45" s="21"/>
      <c r="Y45" s="113"/>
    </row>
    <row r="46" spans="1:25" x14ac:dyDescent="0.25">
      <c r="A46" s="210"/>
      <c r="B46" s="210"/>
      <c r="C46" s="210"/>
      <c r="D46" s="210"/>
      <c r="E46" s="210"/>
      <c r="F46" s="210"/>
      <c r="G46" s="210"/>
      <c r="H46" s="210"/>
      <c r="I46" s="210"/>
      <c r="J46" s="210"/>
      <c r="K46" s="254"/>
      <c r="L46" s="254"/>
      <c r="M46" s="254"/>
      <c r="N46" s="254"/>
      <c r="O46" s="254"/>
      <c r="P46" s="254"/>
      <c r="Q46" s="23">
        <f>H46*K46</f>
        <v>0</v>
      </c>
      <c r="R46" s="19"/>
      <c r="S46" s="19">
        <f t="shared" ref="S46:S49" si="9">SUM(Q46,R46)</f>
        <v>0</v>
      </c>
      <c r="T46" s="19"/>
      <c r="U46" s="19"/>
      <c r="V46" s="20"/>
      <c r="W46" s="19"/>
      <c r="X46" s="22"/>
      <c r="Y46" s="113"/>
    </row>
    <row r="47" spans="1:25" x14ac:dyDescent="0.25">
      <c r="A47" s="210"/>
      <c r="B47" s="210"/>
      <c r="C47" s="210"/>
      <c r="D47" s="210"/>
      <c r="E47" s="210"/>
      <c r="F47" s="210"/>
      <c r="G47" s="210"/>
      <c r="H47" s="210"/>
      <c r="I47" s="210"/>
      <c r="J47" s="210"/>
      <c r="K47" s="254"/>
      <c r="L47" s="254"/>
      <c r="M47" s="254"/>
      <c r="N47" s="254"/>
      <c r="O47" s="254"/>
      <c r="P47" s="254"/>
      <c r="Q47" s="23">
        <f>H47*K47</f>
        <v>0</v>
      </c>
      <c r="R47" s="19"/>
      <c r="S47" s="19">
        <f t="shared" si="9"/>
        <v>0</v>
      </c>
      <c r="T47" s="19"/>
      <c r="U47" s="19"/>
      <c r="V47" s="20"/>
      <c r="W47" s="19"/>
      <c r="X47" s="22"/>
      <c r="Y47" s="113"/>
    </row>
    <row r="48" spans="1:25" x14ac:dyDescent="0.25">
      <c r="A48" s="210"/>
      <c r="B48" s="210"/>
      <c r="C48" s="210"/>
      <c r="D48" s="210"/>
      <c r="E48" s="210"/>
      <c r="F48" s="210"/>
      <c r="G48" s="210"/>
      <c r="H48" s="210"/>
      <c r="I48" s="210"/>
      <c r="J48" s="210"/>
      <c r="K48" s="254"/>
      <c r="L48" s="254"/>
      <c r="M48" s="254"/>
      <c r="N48" s="254"/>
      <c r="O48" s="254"/>
      <c r="P48" s="254"/>
      <c r="Q48" s="23">
        <f>H48*K48</f>
        <v>0</v>
      </c>
      <c r="R48" s="19"/>
      <c r="S48" s="19">
        <f t="shared" si="9"/>
        <v>0</v>
      </c>
      <c r="T48" s="19"/>
      <c r="U48" s="19"/>
      <c r="V48" s="20"/>
      <c r="W48" s="19"/>
      <c r="X48" s="22"/>
      <c r="Y48" s="113"/>
    </row>
    <row r="49" spans="1:25" x14ac:dyDescent="0.25">
      <c r="A49" s="210"/>
      <c r="B49" s="210"/>
      <c r="C49" s="210"/>
      <c r="D49" s="210"/>
      <c r="E49" s="210"/>
      <c r="F49" s="210"/>
      <c r="G49" s="210"/>
      <c r="H49" s="210"/>
      <c r="I49" s="210"/>
      <c r="J49" s="210"/>
      <c r="K49" s="254"/>
      <c r="L49" s="254"/>
      <c r="M49" s="254"/>
      <c r="N49" s="254"/>
      <c r="O49" s="254"/>
      <c r="P49" s="254"/>
      <c r="Q49" s="23">
        <f>H49*K49</f>
        <v>0</v>
      </c>
      <c r="R49" s="19"/>
      <c r="S49" s="19">
        <f t="shared" si="9"/>
        <v>0</v>
      </c>
      <c r="T49" s="19"/>
      <c r="U49" s="19"/>
      <c r="V49" s="20"/>
      <c r="W49" s="19"/>
      <c r="X49" s="22"/>
      <c r="Y49" s="113"/>
    </row>
    <row r="50" spans="1:25" x14ac:dyDescent="0.25">
      <c r="A50" s="217" t="s">
        <v>31</v>
      </c>
      <c r="B50" s="218"/>
      <c r="C50" s="218"/>
      <c r="D50" s="218"/>
      <c r="E50" s="218"/>
      <c r="F50" s="218"/>
      <c r="G50" s="218"/>
      <c r="H50" s="218"/>
      <c r="I50" s="218"/>
      <c r="J50" s="218"/>
      <c r="K50" s="218"/>
      <c r="L50" s="218"/>
      <c r="M50" s="218"/>
      <c r="N50" s="218"/>
      <c r="O50" s="218"/>
      <c r="P50" s="219"/>
      <c r="Q50" s="12">
        <f>SUM(Q45:Q49)</f>
        <v>0</v>
      </c>
      <c r="R50" s="11">
        <f>SUM(R45:R49)</f>
        <v>0</v>
      </c>
      <c r="S50" s="11">
        <f>SUM(S45:S49)</f>
        <v>0</v>
      </c>
      <c r="T50" s="11">
        <f>SUM(T45:T49)</f>
        <v>0</v>
      </c>
      <c r="U50" s="11">
        <f t="shared" ref="U50:W50" si="10">SUM(U45:U49)</f>
        <v>0</v>
      </c>
      <c r="V50" s="11">
        <f t="shared" si="10"/>
        <v>0</v>
      </c>
      <c r="W50" s="11">
        <f t="shared" si="10"/>
        <v>0</v>
      </c>
      <c r="X50" s="202"/>
      <c r="Y50" s="202"/>
    </row>
    <row r="51" spans="1:25" x14ac:dyDescent="0.25">
      <c r="A51" s="114"/>
      <c r="B51" s="115"/>
      <c r="C51" s="115"/>
      <c r="D51" s="115"/>
      <c r="E51" s="115"/>
      <c r="F51" s="115"/>
      <c r="G51" s="115"/>
      <c r="H51" s="115"/>
      <c r="I51" s="115"/>
      <c r="J51" s="115"/>
      <c r="K51" s="115"/>
      <c r="L51" s="115"/>
      <c r="M51" s="115"/>
      <c r="N51" s="115"/>
      <c r="O51" s="115"/>
      <c r="P51" s="115"/>
      <c r="Q51" s="115"/>
      <c r="R51" s="115"/>
      <c r="S51" s="115"/>
      <c r="T51" s="115"/>
      <c r="U51" s="115"/>
      <c r="V51" s="116"/>
      <c r="W51" s="117"/>
      <c r="X51" s="117"/>
      <c r="Y51" s="117"/>
    </row>
    <row r="52" spans="1:25" ht="24" customHeight="1" x14ac:dyDescent="0.25">
      <c r="A52" s="220" t="s">
        <v>96</v>
      </c>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row>
    <row r="53" spans="1:25" x14ac:dyDescent="0.25">
      <c r="A53" s="220"/>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row>
    <row r="54" spans="1:25" x14ac:dyDescent="0.25">
      <c r="A54" s="222"/>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3.2" customHeight="1" x14ac:dyDescent="0.25">
      <c r="A55" s="169"/>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row>
    <row r="56" spans="1:25" ht="13.2" customHeight="1" x14ac:dyDescent="0.25">
      <c r="A56" s="175" t="s">
        <v>32</v>
      </c>
      <c r="B56" s="175"/>
      <c r="C56" s="175"/>
      <c r="D56" s="175"/>
      <c r="E56" s="175"/>
      <c r="F56" s="175"/>
      <c r="G56" s="175"/>
      <c r="H56" s="175"/>
      <c r="I56" s="175"/>
      <c r="J56" s="175"/>
      <c r="K56" s="175"/>
      <c r="L56" s="175"/>
      <c r="M56" s="175"/>
      <c r="N56" s="175"/>
      <c r="O56" s="175"/>
      <c r="P56" s="176"/>
      <c r="Q56" s="179" t="s">
        <v>97</v>
      </c>
      <c r="R56" s="181" t="s">
        <v>98</v>
      </c>
      <c r="S56" s="181" t="s">
        <v>94</v>
      </c>
      <c r="T56" s="181" t="s">
        <v>99</v>
      </c>
      <c r="U56" s="181" t="s">
        <v>100</v>
      </c>
      <c r="V56" s="181" t="s">
        <v>101</v>
      </c>
      <c r="W56" s="181" t="s">
        <v>102</v>
      </c>
    </row>
    <row r="57" spans="1:25" ht="90" customHeight="1" x14ac:dyDescent="0.25">
      <c r="A57" s="177"/>
      <c r="B57" s="177"/>
      <c r="C57" s="177"/>
      <c r="D57" s="177"/>
      <c r="E57" s="177"/>
      <c r="F57" s="177"/>
      <c r="G57" s="177"/>
      <c r="H57" s="177"/>
      <c r="I57" s="177"/>
      <c r="J57" s="177"/>
      <c r="K57" s="177"/>
      <c r="L57" s="177"/>
      <c r="M57" s="177"/>
      <c r="N57" s="177"/>
      <c r="O57" s="177"/>
      <c r="P57" s="178"/>
      <c r="Q57" s="180"/>
      <c r="R57" s="182"/>
      <c r="S57" s="182"/>
      <c r="T57" s="182"/>
      <c r="U57" s="182"/>
      <c r="V57" s="182"/>
      <c r="W57" s="182"/>
    </row>
    <row r="58" spans="1:25" x14ac:dyDescent="0.25">
      <c r="A58" s="183" t="s">
        <v>33</v>
      </c>
      <c r="B58" s="184"/>
      <c r="C58" s="184"/>
      <c r="D58" s="184"/>
      <c r="E58" s="184"/>
      <c r="F58" s="184"/>
      <c r="G58" s="184"/>
      <c r="H58" s="184"/>
      <c r="I58" s="184"/>
      <c r="J58" s="184"/>
      <c r="K58" s="184"/>
      <c r="L58" s="184"/>
      <c r="M58" s="184"/>
      <c r="N58" s="184"/>
      <c r="O58" s="184"/>
      <c r="P58" s="185"/>
      <c r="Q58" s="118">
        <f>SUM(S22,S32,S41,S50)</f>
        <v>0</v>
      </c>
      <c r="R58" s="119">
        <f>SUM(R32,R41,R50)</f>
        <v>0</v>
      </c>
      <c r="S58" s="119">
        <f>SUM(S22,S41,S50,R22)</f>
        <v>0</v>
      </c>
      <c r="T58" s="119">
        <f>SUM(T22,T32,T41,T50)</f>
        <v>0</v>
      </c>
      <c r="U58" s="119">
        <f>SUM(U22,U32,U41,U50)</f>
        <v>0</v>
      </c>
      <c r="V58" s="120">
        <f>SUM(V50,V41,V32,V22)</f>
        <v>0</v>
      </c>
      <c r="W58" s="121">
        <f>SUM(W50,W41,W32,W22)</f>
        <v>0</v>
      </c>
    </row>
    <row r="59" spans="1:25" x14ac:dyDescent="0.25">
      <c r="A59" s="186" t="s">
        <v>34</v>
      </c>
      <c r="B59" s="186"/>
      <c r="C59" s="186"/>
      <c r="D59" s="186"/>
      <c r="E59" s="186"/>
      <c r="F59" s="186"/>
      <c r="G59" s="186"/>
      <c r="H59" s="186"/>
      <c r="I59" s="186"/>
      <c r="J59" s="186"/>
      <c r="K59" s="186"/>
      <c r="L59" s="186"/>
      <c r="M59" s="186"/>
      <c r="N59" s="186"/>
      <c r="O59" s="186"/>
      <c r="P59" s="186"/>
      <c r="Q59" s="189"/>
      <c r="R59" s="190"/>
      <c r="S59" s="191"/>
      <c r="T59" s="13" t="e">
        <f>T58/S58</f>
        <v>#DIV/0!</v>
      </c>
      <c r="U59" s="13" t="e">
        <f>U58/S58</f>
        <v>#DIV/0!</v>
      </c>
      <c r="V59" s="135" t="e">
        <f>V58/S58</f>
        <v>#DIV/0!</v>
      </c>
      <c r="W59" s="137" t="e">
        <f>W58/S58</f>
        <v>#DIV/0!</v>
      </c>
    </row>
    <row r="60" spans="1:25" x14ac:dyDescent="0.25">
      <c r="A60" s="169"/>
      <c r="B60" s="170"/>
      <c r="C60" s="170"/>
      <c r="D60" s="170"/>
      <c r="E60" s="170"/>
      <c r="F60" s="170"/>
      <c r="G60" s="170"/>
      <c r="H60" s="170"/>
      <c r="I60" s="170"/>
      <c r="J60" s="170"/>
      <c r="K60" s="170"/>
      <c r="L60" s="170"/>
      <c r="M60" s="170"/>
      <c r="N60" s="170"/>
      <c r="O60" s="170"/>
      <c r="P60" s="170"/>
      <c r="Q60" s="170"/>
      <c r="R60" s="170"/>
      <c r="S60" s="170"/>
      <c r="T60" s="170"/>
      <c r="U60" s="170"/>
      <c r="V60" s="170"/>
      <c r="W60" s="170"/>
    </row>
    <row r="61" spans="1:25" x14ac:dyDescent="0.25">
      <c r="A61" s="187" t="s">
        <v>35</v>
      </c>
      <c r="B61" s="187"/>
      <c r="C61" s="187"/>
      <c r="D61" s="187"/>
      <c r="E61" s="187"/>
      <c r="F61" s="187"/>
      <c r="G61" s="187"/>
      <c r="H61" s="187"/>
      <c r="I61" s="187"/>
      <c r="J61" s="187"/>
      <c r="K61" s="187"/>
      <c r="L61" s="187"/>
      <c r="M61" s="187"/>
      <c r="N61" s="5"/>
      <c r="O61" s="5"/>
      <c r="P61" s="5"/>
      <c r="R61" s="188"/>
      <c r="S61" s="188"/>
      <c r="T61" s="188"/>
      <c r="U61" s="188"/>
    </row>
    <row r="62" spans="1:25" x14ac:dyDescent="0.25">
      <c r="A62" s="187"/>
      <c r="B62" s="187"/>
      <c r="C62" s="187"/>
      <c r="D62" s="187"/>
      <c r="E62" s="187"/>
      <c r="F62" s="187"/>
      <c r="G62" s="187"/>
      <c r="H62" s="187"/>
      <c r="I62" s="187"/>
      <c r="J62" s="187"/>
      <c r="K62" s="187"/>
      <c r="L62" s="187"/>
      <c r="M62" s="187"/>
      <c r="N62" s="14" t="s">
        <v>36</v>
      </c>
      <c r="O62" s="14"/>
      <c r="P62" s="171"/>
      <c r="Q62" s="172"/>
      <c r="R62" s="172"/>
      <c r="S62" s="172"/>
      <c r="T62" s="172"/>
      <c r="U62" s="172"/>
      <c r="V62" s="172"/>
      <c r="W62" s="172"/>
    </row>
    <row r="63" spans="1:25" x14ac:dyDescent="0.25">
      <c r="A63" s="187"/>
      <c r="B63" s="187"/>
      <c r="C63" s="187"/>
      <c r="D63" s="187"/>
      <c r="E63" s="187"/>
      <c r="F63" s="187"/>
      <c r="G63" s="187"/>
      <c r="H63" s="187"/>
      <c r="I63" s="187"/>
      <c r="J63" s="187"/>
      <c r="K63" s="187"/>
      <c r="L63" s="187"/>
      <c r="M63" s="187"/>
      <c r="N63" s="5"/>
      <c r="O63" s="5"/>
      <c r="P63" s="5"/>
    </row>
    <row r="64" spans="1:25" x14ac:dyDescent="0.25">
      <c r="A64" s="187"/>
      <c r="B64" s="187"/>
      <c r="C64" s="187"/>
      <c r="D64" s="187"/>
      <c r="E64" s="187"/>
      <c r="F64" s="187"/>
      <c r="G64" s="187"/>
      <c r="H64" s="187"/>
      <c r="I64" s="187"/>
      <c r="J64" s="187"/>
      <c r="K64" s="187"/>
      <c r="L64" s="187"/>
      <c r="M64" s="187"/>
      <c r="N64" s="14" t="s">
        <v>37</v>
      </c>
      <c r="O64" s="14"/>
      <c r="P64" s="14"/>
      <c r="Q64" s="173"/>
      <c r="R64" s="174"/>
      <c r="S64" s="174"/>
      <c r="T64" s="174"/>
      <c r="U64" s="174"/>
      <c r="V64" s="174"/>
      <c r="W64" s="174"/>
    </row>
    <row r="65" spans="1:23" x14ac:dyDescent="0.25">
      <c r="A65" s="187"/>
      <c r="B65" s="187"/>
      <c r="C65" s="187"/>
      <c r="D65" s="187"/>
      <c r="E65" s="187"/>
      <c r="F65" s="187"/>
      <c r="G65" s="187"/>
      <c r="H65" s="187"/>
      <c r="I65" s="187"/>
      <c r="J65" s="187"/>
      <c r="K65" s="187"/>
      <c r="L65" s="187"/>
      <c r="M65" s="187"/>
      <c r="N65" s="5"/>
      <c r="O65" s="5"/>
      <c r="P65" s="5"/>
      <c r="S65" s="188"/>
      <c r="T65" s="188"/>
      <c r="U65" s="188"/>
    </row>
    <row r="66" spans="1:23" ht="13.2" customHeight="1" x14ac:dyDescent="0.25">
      <c r="A66" s="169"/>
      <c r="B66" s="170"/>
      <c r="C66" s="170"/>
      <c r="D66" s="170"/>
      <c r="E66" s="170"/>
      <c r="F66" s="170"/>
      <c r="G66" s="170"/>
      <c r="H66" s="170"/>
      <c r="I66" s="170"/>
      <c r="J66" s="170"/>
      <c r="K66" s="170"/>
      <c r="L66" s="170"/>
      <c r="M66" s="170"/>
      <c r="N66" s="170"/>
      <c r="O66" s="170"/>
      <c r="P66" s="170"/>
      <c r="Q66" s="170"/>
      <c r="R66" s="170"/>
      <c r="S66" s="170"/>
      <c r="T66" s="170"/>
      <c r="U66" s="170"/>
      <c r="V66" s="170"/>
      <c r="W66" s="170"/>
    </row>
    <row r="67" spans="1:23" x14ac:dyDescent="0.25">
      <c r="A67" s="187" t="s">
        <v>38</v>
      </c>
      <c r="B67" s="187"/>
      <c r="C67" s="200" t="s">
        <v>39</v>
      </c>
      <c r="D67" s="200"/>
      <c r="E67" s="200"/>
      <c r="F67" s="200"/>
      <c r="G67" s="200"/>
      <c r="H67" s="200"/>
      <c r="I67" s="200"/>
      <c r="J67" s="200"/>
      <c r="K67" s="200"/>
      <c r="L67" s="200"/>
      <c r="M67" s="200"/>
      <c r="N67" s="200"/>
      <c r="O67" s="200"/>
      <c r="P67" s="200"/>
      <c r="Q67" s="200"/>
      <c r="R67" s="200"/>
      <c r="S67" s="200"/>
      <c r="T67" s="200"/>
      <c r="U67" s="200"/>
    </row>
    <row r="68" spans="1:23" x14ac:dyDescent="0.25">
      <c r="A68" s="187"/>
      <c r="B68" s="187"/>
      <c r="C68" s="200" t="s">
        <v>40</v>
      </c>
      <c r="D68" s="200"/>
      <c r="E68" s="200"/>
      <c r="F68" s="200"/>
      <c r="G68" s="200"/>
      <c r="H68" s="200"/>
      <c r="I68" s="200"/>
      <c r="J68" s="200"/>
      <c r="K68" s="200"/>
      <c r="L68" s="200"/>
      <c r="M68" s="200"/>
      <c r="N68" s="200"/>
      <c r="O68" s="200"/>
      <c r="P68" s="200"/>
      <c r="Q68" s="200"/>
      <c r="R68" s="200"/>
      <c r="S68" s="200"/>
      <c r="T68" s="200"/>
      <c r="U68" s="200"/>
    </row>
    <row r="69" spans="1:23" ht="13.2" customHeight="1" x14ac:dyDescent="0.25">
      <c r="A69" s="187"/>
      <c r="B69" s="187"/>
      <c r="C69" s="200" t="s">
        <v>41</v>
      </c>
      <c r="D69" s="200"/>
      <c r="E69" s="200"/>
      <c r="F69" s="200"/>
      <c r="G69" s="200"/>
      <c r="H69" s="200"/>
      <c r="I69" s="200"/>
      <c r="J69" s="200"/>
      <c r="K69" s="200"/>
      <c r="L69" s="200"/>
      <c r="M69" s="200"/>
      <c r="N69" s="200"/>
      <c r="O69" s="200"/>
      <c r="P69" s="200"/>
      <c r="Q69" s="200"/>
      <c r="R69" s="200"/>
      <c r="S69" s="200"/>
      <c r="T69" s="200"/>
      <c r="U69" s="200"/>
    </row>
    <row r="70" spans="1:23" x14ac:dyDescent="0.25">
      <c r="A70" s="187"/>
      <c r="B70" s="187"/>
      <c r="C70" s="200" t="s">
        <v>42</v>
      </c>
      <c r="D70" s="200"/>
      <c r="E70" s="200"/>
      <c r="F70" s="200"/>
      <c r="G70" s="200"/>
      <c r="H70" s="200"/>
      <c r="I70" s="200"/>
      <c r="J70" s="200"/>
      <c r="K70" s="200"/>
      <c r="L70" s="200"/>
      <c r="M70" s="200"/>
      <c r="N70" s="200"/>
      <c r="O70" s="200"/>
      <c r="P70" s="200"/>
      <c r="Q70" s="200"/>
      <c r="R70" s="200"/>
      <c r="S70" s="200"/>
      <c r="T70" s="200"/>
      <c r="U70" s="200"/>
    </row>
    <row r="71" spans="1:23" x14ac:dyDescent="0.25">
      <c r="A71" s="187"/>
      <c r="B71" s="187"/>
      <c r="C71" s="201" t="s">
        <v>43</v>
      </c>
      <c r="D71" s="201"/>
      <c r="E71" s="201"/>
      <c r="F71" s="201"/>
      <c r="G71" s="201"/>
      <c r="H71" s="201"/>
      <c r="I71" s="201"/>
      <c r="J71" s="201"/>
      <c r="K71" s="201"/>
      <c r="L71" s="201"/>
      <c r="M71" s="201"/>
      <c r="N71" s="201"/>
      <c r="O71" s="201"/>
      <c r="P71" s="201"/>
      <c r="Q71" s="201"/>
      <c r="R71" s="201"/>
      <c r="S71" s="201"/>
      <c r="T71" s="201"/>
      <c r="U71" s="201"/>
    </row>
    <row r="72" spans="1:23" x14ac:dyDescent="0.25">
      <c r="A72" s="6"/>
      <c r="B72" s="6"/>
    </row>
    <row r="73" spans="1:23" x14ac:dyDescent="0.25">
      <c r="A73" s="192" t="s">
        <v>47</v>
      </c>
      <c r="B73" s="193"/>
      <c r="C73" s="198" t="s">
        <v>48</v>
      </c>
      <c r="D73" s="198"/>
      <c r="E73" s="198"/>
      <c r="F73" s="198"/>
      <c r="G73" s="198"/>
      <c r="H73" s="198"/>
      <c r="I73" s="198"/>
      <c r="J73" s="198"/>
      <c r="K73" s="198"/>
      <c r="L73" s="198"/>
      <c r="M73" s="198"/>
    </row>
    <row r="74" spans="1:23" x14ac:dyDescent="0.25">
      <c r="A74" s="194"/>
      <c r="B74" s="195"/>
      <c r="C74" s="198" t="s">
        <v>49</v>
      </c>
      <c r="D74" s="198"/>
      <c r="E74" s="198"/>
      <c r="F74" s="198"/>
      <c r="G74" s="198"/>
      <c r="H74" s="198"/>
      <c r="I74" s="198"/>
      <c r="J74" s="198"/>
      <c r="K74" s="198"/>
      <c r="L74" s="198"/>
      <c r="M74" s="198"/>
    </row>
    <row r="75" spans="1:23" ht="28.2" customHeight="1" x14ac:dyDescent="0.25">
      <c r="A75" s="196"/>
      <c r="B75" s="197"/>
      <c r="C75" s="199" t="s">
        <v>89</v>
      </c>
      <c r="D75" s="199"/>
      <c r="E75" s="199"/>
      <c r="F75" s="199"/>
      <c r="G75" s="199"/>
      <c r="H75" s="199"/>
      <c r="I75" s="199"/>
      <c r="J75" s="199"/>
      <c r="K75" s="199"/>
      <c r="L75" s="199"/>
      <c r="M75" s="199"/>
    </row>
    <row r="76" spans="1:23" x14ac:dyDescent="0.25">
      <c r="C76" s="5"/>
      <c r="D76" s="5"/>
      <c r="E76" s="5"/>
      <c r="F76" s="5"/>
      <c r="G76" s="5"/>
      <c r="H76" s="5"/>
      <c r="I76" s="5"/>
      <c r="J76" s="5"/>
      <c r="K76" s="5"/>
      <c r="L76" s="5"/>
      <c r="M76" s="5"/>
    </row>
    <row r="77" spans="1:23" x14ac:dyDescent="0.25">
      <c r="C77" s="5"/>
      <c r="D77" s="5"/>
      <c r="E77" s="5"/>
      <c r="F77" s="5"/>
      <c r="G77" s="5"/>
      <c r="H77" s="5"/>
      <c r="I77" s="5"/>
      <c r="J77" s="5"/>
      <c r="K77" s="5"/>
      <c r="L77" s="5"/>
      <c r="M77" s="5"/>
    </row>
    <row r="78" spans="1:23" x14ac:dyDescent="0.25">
      <c r="C78" s="5"/>
      <c r="D78" s="5"/>
      <c r="E78" s="5"/>
      <c r="F78" s="5"/>
      <c r="G78" s="5"/>
      <c r="H78" s="5"/>
      <c r="I78" s="5"/>
      <c r="J78" s="5"/>
      <c r="K78" s="5"/>
      <c r="L78" s="5"/>
      <c r="M78" s="5"/>
    </row>
  </sheetData>
  <mergeCells count="156">
    <mergeCell ref="A22:R22"/>
    <mergeCell ref="A15:R15"/>
    <mergeCell ref="A43:P43"/>
    <mergeCell ref="K44:P44"/>
    <mergeCell ref="K45:P45"/>
    <mergeCell ref="K46:P46"/>
    <mergeCell ref="A73:B75"/>
    <mergeCell ref="C73:M73"/>
    <mergeCell ref="C74:M74"/>
    <mergeCell ref="C75:M75"/>
    <mergeCell ref="M16:P16"/>
    <mergeCell ref="M17:P17"/>
    <mergeCell ref="M18:P18"/>
    <mergeCell ref="M19:P19"/>
    <mergeCell ref="M20:P20"/>
    <mergeCell ref="M21:P21"/>
    <mergeCell ref="A66:W66"/>
    <mergeCell ref="A67:B71"/>
    <mergeCell ref="C67:U67"/>
    <mergeCell ref="C68:U68"/>
    <mergeCell ref="C69:U69"/>
    <mergeCell ref="C70:U70"/>
    <mergeCell ref="C71:U71"/>
    <mergeCell ref="A60:W60"/>
    <mergeCell ref="A61:M65"/>
    <mergeCell ref="R61:U61"/>
    <mergeCell ref="P62:W62"/>
    <mergeCell ref="Q64:W64"/>
    <mergeCell ref="S65:U65"/>
    <mergeCell ref="U56:U57"/>
    <mergeCell ref="V56:V57"/>
    <mergeCell ref="W56:W57"/>
    <mergeCell ref="A58:P58"/>
    <mergeCell ref="A59:P59"/>
    <mergeCell ref="Q59:S59"/>
    <mergeCell ref="A50:P50"/>
    <mergeCell ref="X50:Y50"/>
    <mergeCell ref="A52:Y53"/>
    <mergeCell ref="A54:Y54"/>
    <mergeCell ref="A55:Y55"/>
    <mergeCell ref="A56:P57"/>
    <mergeCell ref="Q56:Q57"/>
    <mergeCell ref="R56:R57"/>
    <mergeCell ref="S56:S57"/>
    <mergeCell ref="T56:T57"/>
    <mergeCell ref="A48:G48"/>
    <mergeCell ref="H48:J48"/>
    <mergeCell ref="A49:G49"/>
    <mergeCell ref="H49:J49"/>
    <mergeCell ref="K48:P48"/>
    <mergeCell ref="K49:P49"/>
    <mergeCell ref="A46:G46"/>
    <mergeCell ref="H46:J46"/>
    <mergeCell ref="A47:G47"/>
    <mergeCell ref="H47:J47"/>
    <mergeCell ref="K47:P47"/>
    <mergeCell ref="A44:G44"/>
    <mergeCell ref="H44:J44"/>
    <mergeCell ref="A45:G45"/>
    <mergeCell ref="H45:J45"/>
    <mergeCell ref="A42:Y42"/>
    <mergeCell ref="Q43:Q44"/>
    <mergeCell ref="R43:R44"/>
    <mergeCell ref="S43:S44"/>
    <mergeCell ref="T43:T44"/>
    <mergeCell ref="U43:U44"/>
    <mergeCell ref="Y43:Y44"/>
    <mergeCell ref="A40:G40"/>
    <mergeCell ref="H40:J40"/>
    <mergeCell ref="K40:L40"/>
    <mergeCell ref="M40:P40"/>
    <mergeCell ref="A41:P41"/>
    <mergeCell ref="X41:Y41"/>
    <mergeCell ref="A38:G38"/>
    <mergeCell ref="H38:J38"/>
    <mergeCell ref="K38:L38"/>
    <mergeCell ref="M38:P38"/>
    <mergeCell ref="A39:G39"/>
    <mergeCell ref="H39:J39"/>
    <mergeCell ref="K39:L39"/>
    <mergeCell ref="M39:P39"/>
    <mergeCell ref="A36:G36"/>
    <mergeCell ref="H36:J36"/>
    <mergeCell ref="K36:L36"/>
    <mergeCell ref="M36:P36"/>
    <mergeCell ref="A37:G37"/>
    <mergeCell ref="H37:J37"/>
    <mergeCell ref="K37:L37"/>
    <mergeCell ref="M37:P37"/>
    <mergeCell ref="U34:U35"/>
    <mergeCell ref="Y34:Y35"/>
    <mergeCell ref="A35:G35"/>
    <mergeCell ref="H35:J35"/>
    <mergeCell ref="K35:L35"/>
    <mergeCell ref="M35:P35"/>
    <mergeCell ref="B31:D31"/>
    <mergeCell ref="E31:P31"/>
    <mergeCell ref="A32:P32"/>
    <mergeCell ref="X32:Y32"/>
    <mergeCell ref="A33:Y33"/>
    <mergeCell ref="A34:P34"/>
    <mergeCell ref="Q34:Q35"/>
    <mergeCell ref="R34:R35"/>
    <mergeCell ref="S34:S35"/>
    <mergeCell ref="T34:T35"/>
    <mergeCell ref="B28:D28"/>
    <mergeCell ref="E28:P28"/>
    <mergeCell ref="B29:D29"/>
    <mergeCell ref="E29:P29"/>
    <mergeCell ref="B30:D30"/>
    <mergeCell ref="E30:P30"/>
    <mergeCell ref="Y24:Y25"/>
    <mergeCell ref="B25:D25"/>
    <mergeCell ref="E25:P25"/>
    <mergeCell ref="B26:D26"/>
    <mergeCell ref="E26:P26"/>
    <mergeCell ref="B27:D27"/>
    <mergeCell ref="E27:P27"/>
    <mergeCell ref="A23:Y23"/>
    <mergeCell ref="A24:P24"/>
    <mergeCell ref="Q24:Q25"/>
    <mergeCell ref="R24:R25"/>
    <mergeCell ref="S24:S25"/>
    <mergeCell ref="T24:T25"/>
    <mergeCell ref="U24:U25"/>
    <mergeCell ref="V24:V25"/>
    <mergeCell ref="W24:W25"/>
    <mergeCell ref="X24:X25"/>
    <mergeCell ref="C20:L20"/>
    <mergeCell ref="X20:Y20"/>
    <mergeCell ref="C21:L21"/>
    <mergeCell ref="X21:Y21"/>
    <mergeCell ref="X15:Y16"/>
    <mergeCell ref="C16:L16"/>
    <mergeCell ref="C17:L17"/>
    <mergeCell ref="X17:Y17"/>
    <mergeCell ref="C18:L18"/>
    <mergeCell ref="X18:Y18"/>
    <mergeCell ref="A13:P14"/>
    <mergeCell ref="Q13:Y14"/>
    <mergeCell ref="S15:S16"/>
    <mergeCell ref="T15:T16"/>
    <mergeCell ref="U15:U16"/>
    <mergeCell ref="V15:V16"/>
    <mergeCell ref="W15:W16"/>
    <mergeCell ref="C19:L19"/>
    <mergeCell ref="X19:Y19"/>
    <mergeCell ref="A1:N1"/>
    <mergeCell ref="A2:N2"/>
    <mergeCell ref="A3:N3"/>
    <mergeCell ref="A4:N4"/>
    <mergeCell ref="A5:N5"/>
    <mergeCell ref="A7:N7"/>
    <mergeCell ref="A9:H9"/>
    <mergeCell ref="I9:V9"/>
    <mergeCell ref="B12:Y12"/>
  </mergeCells>
  <pageMargins left="0.7" right="0.7" top="0.75" bottom="0.75" header="0.3" footer="0.3"/>
  <pageSetup scale="21"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05B1-2508-4EDD-898C-B3387A65CDB9}">
  <sheetPr>
    <pageSetUpPr fitToPage="1"/>
  </sheetPr>
  <dimension ref="A1:AH78"/>
  <sheetViews>
    <sheetView zoomScale="60" zoomScaleNormal="60" workbookViewId="0">
      <selection activeCell="A2" sqref="A2:N2"/>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4.8867187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24" width="11.5546875" style="2"/>
    <col min="25" max="25" width="15.21875" style="2" customWidth="1"/>
    <col min="26" max="16384" width="11.5546875" style="2"/>
  </cols>
  <sheetData>
    <row r="1" spans="1:34" x14ac:dyDescent="0.25">
      <c r="A1" s="153" t="s">
        <v>5</v>
      </c>
      <c r="B1" s="153"/>
      <c r="C1" s="153"/>
      <c r="D1" s="153"/>
      <c r="E1" s="153"/>
      <c r="F1" s="153"/>
      <c r="G1" s="153"/>
      <c r="H1" s="153"/>
      <c r="I1" s="153"/>
      <c r="J1" s="153"/>
      <c r="K1" s="153"/>
      <c r="L1" s="153"/>
      <c r="M1" s="153"/>
      <c r="N1" s="153"/>
      <c r="O1" s="1"/>
      <c r="P1" s="1"/>
    </row>
    <row r="2" spans="1:34" ht="13.2" customHeight="1" x14ac:dyDescent="0.25">
      <c r="A2" s="154" t="s">
        <v>113</v>
      </c>
      <c r="B2" s="154"/>
      <c r="C2" s="154"/>
      <c r="D2" s="154"/>
      <c r="E2" s="154"/>
      <c r="F2" s="154"/>
      <c r="G2" s="154"/>
      <c r="H2" s="154"/>
      <c r="I2" s="154"/>
      <c r="J2" s="154"/>
      <c r="K2" s="154"/>
      <c r="L2" s="154"/>
      <c r="M2" s="154"/>
      <c r="N2" s="154"/>
      <c r="O2" s="3"/>
      <c r="P2" s="3"/>
    </row>
    <row r="3" spans="1:34" x14ac:dyDescent="0.25">
      <c r="A3" s="155" t="s">
        <v>0</v>
      </c>
      <c r="B3" s="155"/>
      <c r="C3" s="155"/>
      <c r="D3" s="155"/>
      <c r="E3" s="155"/>
      <c r="F3" s="155"/>
      <c r="G3" s="155"/>
      <c r="H3" s="155"/>
      <c r="I3" s="155"/>
      <c r="J3" s="155"/>
      <c r="K3" s="155"/>
      <c r="L3" s="155"/>
      <c r="M3" s="155"/>
      <c r="N3" s="155"/>
      <c r="O3" s="4"/>
      <c r="P3" s="4"/>
    </row>
    <row r="4" spans="1:34" x14ac:dyDescent="0.25">
      <c r="A4" s="155" t="s">
        <v>1</v>
      </c>
      <c r="B4" s="155"/>
      <c r="C4" s="155"/>
      <c r="D4" s="155"/>
      <c r="E4" s="155"/>
      <c r="F4" s="155"/>
      <c r="G4" s="155"/>
      <c r="H4" s="155"/>
      <c r="I4" s="155"/>
      <c r="J4" s="155"/>
      <c r="K4" s="155"/>
      <c r="L4" s="155"/>
      <c r="M4" s="155"/>
      <c r="N4" s="155"/>
      <c r="O4" s="4"/>
      <c r="P4" s="4"/>
    </row>
    <row r="5" spans="1:34" x14ac:dyDescent="0.25">
      <c r="A5" s="155" t="s">
        <v>2</v>
      </c>
      <c r="B5" s="155"/>
      <c r="C5" s="155"/>
      <c r="D5" s="155"/>
      <c r="E5" s="155"/>
      <c r="F5" s="155"/>
      <c r="G5" s="155"/>
      <c r="H5" s="155"/>
      <c r="I5" s="155"/>
      <c r="J5" s="155"/>
      <c r="K5" s="155"/>
      <c r="L5" s="155"/>
      <c r="M5" s="155"/>
      <c r="N5" s="155"/>
      <c r="O5" s="4"/>
      <c r="P5" s="4"/>
    </row>
    <row r="6" spans="1:34" x14ac:dyDescent="0.25">
      <c r="A6" s="5" t="s">
        <v>3</v>
      </c>
    </row>
    <row r="7" spans="1:34" ht="13.8" customHeight="1" x14ac:dyDescent="0.25">
      <c r="A7" s="156" t="s">
        <v>4</v>
      </c>
      <c r="B7" s="156"/>
      <c r="C7" s="156"/>
      <c r="D7" s="156"/>
      <c r="E7" s="156"/>
      <c r="F7" s="156"/>
      <c r="G7" s="156"/>
      <c r="H7" s="156"/>
      <c r="I7" s="156"/>
      <c r="J7" s="156"/>
      <c r="K7" s="156"/>
      <c r="L7" s="156"/>
      <c r="M7" s="156"/>
      <c r="N7" s="156"/>
      <c r="O7" s="5"/>
      <c r="P7" s="5"/>
    </row>
    <row r="8" spans="1:34" x14ac:dyDescent="0.25">
      <c r="A8" s="5"/>
    </row>
    <row r="9" spans="1:34" x14ac:dyDescent="0.25">
      <c r="A9" s="157" t="s">
        <v>6</v>
      </c>
      <c r="B9" s="157"/>
      <c r="C9" s="157"/>
      <c r="D9" s="157"/>
      <c r="E9" s="157"/>
      <c r="F9" s="157"/>
      <c r="G9" s="157"/>
      <c r="H9" s="157"/>
      <c r="I9" s="158"/>
      <c r="J9" s="158"/>
      <c r="K9" s="158"/>
      <c r="L9" s="158"/>
      <c r="M9" s="158"/>
      <c r="N9" s="158"/>
      <c r="O9" s="158"/>
      <c r="P9" s="158"/>
      <c r="Q9" s="158"/>
      <c r="R9" s="158"/>
      <c r="S9" s="158"/>
      <c r="T9" s="158"/>
      <c r="U9" s="158"/>
      <c r="V9" s="158"/>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52</v>
      </c>
      <c r="B12" s="159" t="s">
        <v>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row>
    <row r="13" spans="1:34" ht="52.8" customHeight="1" x14ac:dyDescent="0.25">
      <c r="A13" s="138" t="s">
        <v>9</v>
      </c>
      <c r="B13" s="139"/>
      <c r="C13" s="139"/>
      <c r="D13" s="139"/>
      <c r="E13" s="139"/>
      <c r="F13" s="139"/>
      <c r="G13" s="139"/>
      <c r="H13" s="139"/>
      <c r="I13" s="139"/>
      <c r="J13" s="139"/>
      <c r="K13" s="139"/>
      <c r="L13" s="139"/>
      <c r="M13" s="139"/>
      <c r="N13" s="139"/>
      <c r="O13" s="139"/>
      <c r="P13" s="140"/>
      <c r="Q13" s="145" t="s">
        <v>90</v>
      </c>
      <c r="R13" s="145"/>
      <c r="S13" s="145"/>
      <c r="T13" s="145"/>
      <c r="U13" s="145"/>
      <c r="V13" s="145"/>
      <c r="W13" s="145"/>
      <c r="X13" s="145"/>
      <c r="Y13" s="145"/>
    </row>
    <row r="14" spans="1:34" ht="26.4" customHeight="1" x14ac:dyDescent="0.25">
      <c r="A14" s="141"/>
      <c r="B14" s="142"/>
      <c r="C14" s="142"/>
      <c r="D14" s="142"/>
      <c r="E14" s="142"/>
      <c r="F14" s="142"/>
      <c r="G14" s="142"/>
      <c r="H14" s="142"/>
      <c r="I14" s="142"/>
      <c r="J14" s="142"/>
      <c r="K14" s="142"/>
      <c r="L14" s="142"/>
      <c r="M14" s="142"/>
      <c r="N14" s="142"/>
      <c r="O14" s="142"/>
      <c r="P14" s="143"/>
      <c r="Q14" s="145"/>
      <c r="R14" s="145"/>
      <c r="S14" s="145"/>
      <c r="T14" s="145"/>
      <c r="U14" s="145"/>
      <c r="V14" s="145"/>
      <c r="W14" s="145"/>
      <c r="X14" s="145"/>
      <c r="Y14" s="145"/>
    </row>
    <row r="15" spans="1:34" ht="42.6" customHeight="1" x14ac:dyDescent="0.25">
      <c r="A15" s="152" t="s">
        <v>10</v>
      </c>
      <c r="B15" s="152"/>
      <c r="C15" s="152"/>
      <c r="D15" s="152"/>
      <c r="E15" s="152"/>
      <c r="F15" s="152"/>
      <c r="G15" s="152"/>
      <c r="H15" s="152"/>
      <c r="I15" s="152"/>
      <c r="J15" s="152"/>
      <c r="K15" s="152"/>
      <c r="L15" s="152"/>
      <c r="M15" s="152"/>
      <c r="N15" s="152"/>
      <c r="O15" s="152"/>
      <c r="P15" s="152"/>
      <c r="Q15" s="152"/>
      <c r="R15" s="152"/>
      <c r="S15" s="144" t="s">
        <v>11</v>
      </c>
      <c r="T15" s="144" t="s">
        <v>12</v>
      </c>
      <c r="U15" s="144" t="s">
        <v>13</v>
      </c>
      <c r="V15" s="144" t="s">
        <v>14</v>
      </c>
      <c r="W15" s="146" t="s">
        <v>15</v>
      </c>
      <c r="X15" s="146" t="s">
        <v>16</v>
      </c>
      <c r="Y15" s="146"/>
    </row>
    <row r="16" spans="1:34" ht="37.799999999999997" customHeight="1" x14ac:dyDescent="0.25">
      <c r="A16" s="112" t="s">
        <v>111</v>
      </c>
      <c r="B16" s="112" t="s">
        <v>112</v>
      </c>
      <c r="C16" s="147" t="s">
        <v>17</v>
      </c>
      <c r="D16" s="148"/>
      <c r="E16" s="148"/>
      <c r="F16" s="148"/>
      <c r="G16" s="148"/>
      <c r="H16" s="148"/>
      <c r="I16" s="148"/>
      <c r="J16" s="148"/>
      <c r="K16" s="148"/>
      <c r="L16" s="148"/>
      <c r="M16" s="147" t="s">
        <v>18</v>
      </c>
      <c r="N16" s="148"/>
      <c r="O16" s="148"/>
      <c r="P16" s="231"/>
      <c r="Q16" s="112" t="s">
        <v>110</v>
      </c>
      <c r="R16" s="132" t="s">
        <v>20</v>
      </c>
      <c r="S16" s="144"/>
      <c r="T16" s="144"/>
      <c r="U16" s="144"/>
      <c r="V16" s="144"/>
      <c r="W16" s="146"/>
      <c r="X16" s="146"/>
      <c r="Y16" s="146"/>
      <c r="Z16" s="130"/>
      <c r="AA16" s="130"/>
      <c r="AB16" s="130"/>
      <c r="AC16" s="130"/>
      <c r="AD16" s="130"/>
      <c r="AE16" s="130"/>
      <c r="AF16" s="130"/>
      <c r="AG16" s="130"/>
      <c r="AH16" s="130"/>
    </row>
    <row r="17" spans="1:34" ht="15" customHeight="1" x14ac:dyDescent="0.25">
      <c r="A17" s="131"/>
      <c r="B17" s="131"/>
      <c r="C17" s="149"/>
      <c r="D17" s="150"/>
      <c r="E17" s="150"/>
      <c r="F17" s="150"/>
      <c r="G17" s="150"/>
      <c r="H17" s="150"/>
      <c r="I17" s="150"/>
      <c r="J17" s="150"/>
      <c r="K17" s="150"/>
      <c r="L17" s="151"/>
      <c r="M17" s="149"/>
      <c r="N17" s="150"/>
      <c r="O17" s="150"/>
      <c r="P17" s="151"/>
      <c r="Q17" s="16"/>
      <c r="R17" s="16"/>
      <c r="S17" s="16">
        <f>Q17*R17</f>
        <v>0</v>
      </c>
      <c r="T17" s="16"/>
      <c r="U17" s="16"/>
      <c r="V17" s="16"/>
      <c r="W17" s="17"/>
      <c r="X17" s="232"/>
      <c r="Y17" s="233"/>
      <c r="Z17" s="4"/>
      <c r="AA17" s="4"/>
      <c r="AB17" s="4"/>
      <c r="AC17" s="4"/>
      <c r="AD17" s="4"/>
      <c r="AE17" s="4"/>
      <c r="AF17" s="4"/>
      <c r="AG17" s="4"/>
      <c r="AH17" s="4"/>
    </row>
    <row r="18" spans="1:34" x14ac:dyDescent="0.25">
      <c r="A18" s="131"/>
      <c r="B18" s="131"/>
      <c r="C18" s="149"/>
      <c r="D18" s="150"/>
      <c r="E18" s="150"/>
      <c r="F18" s="150"/>
      <c r="G18" s="150"/>
      <c r="H18" s="150"/>
      <c r="I18" s="150"/>
      <c r="J18" s="150"/>
      <c r="K18" s="150"/>
      <c r="L18" s="151"/>
      <c r="M18" s="149"/>
      <c r="N18" s="150"/>
      <c r="O18" s="150"/>
      <c r="P18" s="151"/>
      <c r="Q18" s="16"/>
      <c r="R18" s="16"/>
      <c r="S18" s="16">
        <f t="shared" ref="S18:S20" si="0">Q18*R18</f>
        <v>0</v>
      </c>
      <c r="T18" s="16"/>
      <c r="U18" s="16"/>
      <c r="V18" s="16"/>
      <c r="W18" s="17"/>
      <c r="X18" s="232"/>
      <c r="Y18" s="233"/>
      <c r="Z18" s="4"/>
      <c r="AA18" s="4"/>
      <c r="AB18" s="4"/>
      <c r="AC18" s="4"/>
      <c r="AD18" s="4"/>
      <c r="AE18" s="4"/>
      <c r="AF18" s="4"/>
      <c r="AG18" s="4"/>
      <c r="AH18" s="4"/>
    </row>
    <row r="19" spans="1:34" x14ac:dyDescent="0.25">
      <c r="A19" s="131"/>
      <c r="B19" s="131"/>
      <c r="C19" s="149"/>
      <c r="D19" s="150"/>
      <c r="E19" s="150"/>
      <c r="F19" s="150"/>
      <c r="G19" s="150"/>
      <c r="H19" s="150"/>
      <c r="I19" s="150"/>
      <c r="J19" s="150"/>
      <c r="K19" s="150"/>
      <c r="L19" s="151"/>
      <c r="M19" s="149"/>
      <c r="N19" s="150"/>
      <c r="O19" s="150"/>
      <c r="P19" s="151"/>
      <c r="Q19" s="16"/>
      <c r="R19" s="16"/>
      <c r="S19" s="16">
        <f t="shared" si="0"/>
        <v>0</v>
      </c>
      <c r="T19" s="16"/>
      <c r="U19" s="16"/>
      <c r="V19" s="16"/>
      <c r="W19" s="17"/>
      <c r="X19" s="232"/>
      <c r="Y19" s="233"/>
      <c r="Z19" s="4"/>
      <c r="AA19" s="4"/>
      <c r="AB19" s="4"/>
      <c r="AC19" s="4"/>
      <c r="AD19" s="4"/>
      <c r="AE19" s="4"/>
      <c r="AF19" s="4"/>
      <c r="AG19" s="4"/>
      <c r="AH19" s="4"/>
    </row>
    <row r="20" spans="1:34" x14ac:dyDescent="0.25">
      <c r="A20" s="131"/>
      <c r="B20" s="131"/>
      <c r="C20" s="149"/>
      <c r="D20" s="150"/>
      <c r="E20" s="150"/>
      <c r="F20" s="150"/>
      <c r="G20" s="150"/>
      <c r="H20" s="150"/>
      <c r="I20" s="150"/>
      <c r="J20" s="150"/>
      <c r="K20" s="150"/>
      <c r="L20" s="151"/>
      <c r="M20" s="149"/>
      <c r="N20" s="150"/>
      <c r="O20" s="150"/>
      <c r="P20" s="151"/>
      <c r="Q20" s="16"/>
      <c r="R20" s="16"/>
      <c r="S20" s="16">
        <f t="shared" si="0"/>
        <v>0</v>
      </c>
      <c r="T20" s="16"/>
      <c r="U20" s="16"/>
      <c r="V20" s="16"/>
      <c r="W20" s="17"/>
      <c r="X20" s="232"/>
      <c r="Y20" s="233"/>
      <c r="Z20" s="4"/>
      <c r="AA20" s="4"/>
      <c r="AB20" s="4"/>
      <c r="AC20" s="4"/>
      <c r="AD20" s="4"/>
      <c r="AE20" s="4"/>
      <c r="AF20" s="4"/>
      <c r="AG20" s="4"/>
      <c r="AH20" s="4"/>
    </row>
    <row r="21" spans="1:34" x14ac:dyDescent="0.25">
      <c r="A21" s="131"/>
      <c r="B21" s="131"/>
      <c r="C21" s="149"/>
      <c r="D21" s="150"/>
      <c r="E21" s="150"/>
      <c r="F21" s="150"/>
      <c r="G21" s="150"/>
      <c r="H21" s="150"/>
      <c r="I21" s="150"/>
      <c r="J21" s="150"/>
      <c r="K21" s="150"/>
      <c r="L21" s="151"/>
      <c r="M21" s="149"/>
      <c r="N21" s="150"/>
      <c r="O21" s="150"/>
      <c r="P21" s="151"/>
      <c r="Q21" s="16"/>
      <c r="R21" s="16"/>
      <c r="S21" s="16">
        <f t="shared" ref="S21" si="1">Q21*O21</f>
        <v>0</v>
      </c>
      <c r="T21" s="16"/>
      <c r="U21" s="16"/>
      <c r="V21" s="16"/>
      <c r="W21" s="17"/>
      <c r="X21" s="232"/>
      <c r="Y21" s="233"/>
      <c r="Z21" s="4"/>
      <c r="AA21" s="4"/>
      <c r="AB21" s="4"/>
      <c r="AC21" s="4"/>
      <c r="AD21" s="4"/>
      <c r="AE21" s="4"/>
      <c r="AF21" s="4"/>
      <c r="AG21" s="4"/>
      <c r="AH21" s="4"/>
    </row>
    <row r="22" spans="1:34" ht="13.2" customHeight="1" x14ac:dyDescent="0.25">
      <c r="A22" s="228" t="s">
        <v>21</v>
      </c>
      <c r="B22" s="229"/>
      <c r="C22" s="229"/>
      <c r="D22" s="229"/>
      <c r="E22" s="229"/>
      <c r="F22" s="229"/>
      <c r="G22" s="229"/>
      <c r="H22" s="229"/>
      <c r="I22" s="229"/>
      <c r="J22" s="229"/>
      <c r="K22" s="229"/>
      <c r="L22" s="229"/>
      <c r="M22" s="229"/>
      <c r="N22" s="229"/>
      <c r="O22" s="229"/>
      <c r="P22" s="229"/>
      <c r="Q22" s="229"/>
      <c r="R22" s="230"/>
      <c r="S22" s="8">
        <f>SUM(S17:S21)</f>
        <v>0</v>
      </c>
      <c r="T22" s="9">
        <f>SUM(T17:T21)</f>
        <v>0</v>
      </c>
      <c r="U22" s="9">
        <f t="shared" ref="U22:V22" si="2">SUM(U17:U21)</f>
        <v>0</v>
      </c>
      <c r="V22" s="9">
        <f t="shared" si="2"/>
        <v>0</v>
      </c>
      <c r="W22" s="9">
        <f>SUM(W17:W21)</f>
        <v>0</v>
      </c>
      <c r="X22" s="133"/>
      <c r="Y22" s="134"/>
    </row>
    <row r="23" spans="1:34" ht="13.2" customHeight="1" x14ac:dyDescent="0.25">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34" ht="75" customHeight="1" x14ac:dyDescent="0.25">
      <c r="A24" s="166" t="s">
        <v>22</v>
      </c>
      <c r="B24" s="167"/>
      <c r="C24" s="167"/>
      <c r="D24" s="167"/>
      <c r="E24" s="167"/>
      <c r="F24" s="167"/>
      <c r="G24" s="167"/>
      <c r="H24" s="167"/>
      <c r="I24" s="167"/>
      <c r="J24" s="167"/>
      <c r="K24" s="167"/>
      <c r="L24" s="167"/>
      <c r="M24" s="167"/>
      <c r="N24" s="167"/>
      <c r="O24" s="167"/>
      <c r="P24" s="168"/>
      <c r="Q24" s="144" t="s">
        <v>92</v>
      </c>
      <c r="R24" s="144" t="s">
        <v>93</v>
      </c>
      <c r="S24" s="144" t="s">
        <v>94</v>
      </c>
      <c r="T24" s="144" t="s">
        <v>12</v>
      </c>
      <c r="U24" s="144" t="s">
        <v>13</v>
      </c>
      <c r="V24" s="144" t="s">
        <v>14</v>
      </c>
      <c r="W24" s="144" t="s">
        <v>15</v>
      </c>
      <c r="X24" s="144" t="s">
        <v>23</v>
      </c>
      <c r="Y24" s="165" t="s">
        <v>95</v>
      </c>
    </row>
    <row r="25" spans="1:34" ht="26.4" customHeight="1" x14ac:dyDescent="0.25">
      <c r="A25" s="111" t="s">
        <v>103</v>
      </c>
      <c r="B25" s="152" t="s">
        <v>104</v>
      </c>
      <c r="C25" s="152"/>
      <c r="D25" s="152"/>
      <c r="E25" s="166" t="s">
        <v>24</v>
      </c>
      <c r="F25" s="167"/>
      <c r="G25" s="167"/>
      <c r="H25" s="167"/>
      <c r="I25" s="167"/>
      <c r="J25" s="167"/>
      <c r="K25" s="167"/>
      <c r="L25" s="167"/>
      <c r="M25" s="167"/>
      <c r="N25" s="167"/>
      <c r="O25" s="167"/>
      <c r="P25" s="168"/>
      <c r="Q25" s="144"/>
      <c r="R25" s="144"/>
      <c r="S25" s="144"/>
      <c r="T25" s="144"/>
      <c r="U25" s="144"/>
      <c r="V25" s="144"/>
      <c r="W25" s="144"/>
      <c r="X25" s="144"/>
      <c r="Y25" s="165"/>
    </row>
    <row r="26" spans="1:34" ht="36.6" customHeight="1" x14ac:dyDescent="0.25">
      <c r="A26" s="122" t="s">
        <v>107</v>
      </c>
      <c r="B26" s="163" t="s">
        <v>105</v>
      </c>
      <c r="C26" s="164"/>
      <c r="D26" s="164"/>
      <c r="E26" s="163" t="s">
        <v>106</v>
      </c>
      <c r="F26" s="164"/>
      <c r="G26" s="164"/>
      <c r="H26" s="164"/>
      <c r="I26" s="164"/>
      <c r="J26" s="164"/>
      <c r="K26" s="164"/>
      <c r="L26" s="164"/>
      <c r="M26" s="164"/>
      <c r="N26" s="164"/>
      <c r="O26" s="164"/>
      <c r="P26" s="164"/>
      <c r="Q26" s="123">
        <v>1000</v>
      </c>
      <c r="R26" s="123">
        <v>74.87</v>
      </c>
      <c r="S26" s="123">
        <v>1074.8699999999999</v>
      </c>
      <c r="T26" s="123">
        <v>0</v>
      </c>
      <c r="U26" s="123">
        <v>100</v>
      </c>
      <c r="V26" s="123"/>
      <c r="W26" s="123">
        <v>974.87</v>
      </c>
      <c r="X26" s="125" t="s">
        <v>108</v>
      </c>
      <c r="Y26" s="126">
        <v>46037</v>
      </c>
    </row>
    <row r="27" spans="1:34" x14ac:dyDescent="0.25">
      <c r="A27" s="108"/>
      <c r="B27" s="160"/>
      <c r="C27" s="161"/>
      <c r="D27" s="162"/>
      <c r="E27" s="160"/>
      <c r="F27" s="161"/>
      <c r="G27" s="161"/>
      <c r="H27" s="161"/>
      <c r="I27" s="161"/>
      <c r="J27" s="161"/>
      <c r="K27" s="161"/>
      <c r="L27" s="161"/>
      <c r="M27" s="161"/>
      <c r="N27" s="161"/>
      <c r="O27" s="161"/>
      <c r="P27" s="162"/>
      <c r="Q27" s="18"/>
      <c r="R27" s="19"/>
      <c r="S27" s="19">
        <f>SUM(Q27:R27)</f>
        <v>0</v>
      </c>
      <c r="T27" s="19"/>
      <c r="U27" s="19"/>
      <c r="V27" s="20"/>
      <c r="W27" s="19"/>
      <c r="X27" s="21"/>
      <c r="Y27" s="124"/>
    </row>
    <row r="28" spans="1:34" x14ac:dyDescent="0.25">
      <c r="A28" s="108"/>
      <c r="B28" s="160"/>
      <c r="C28" s="161"/>
      <c r="D28" s="162"/>
      <c r="E28" s="160"/>
      <c r="F28" s="161"/>
      <c r="G28" s="161"/>
      <c r="H28" s="161"/>
      <c r="I28" s="161"/>
      <c r="J28" s="161"/>
      <c r="K28" s="161"/>
      <c r="L28" s="161"/>
      <c r="M28" s="161"/>
      <c r="N28" s="161"/>
      <c r="O28" s="161"/>
      <c r="P28" s="162"/>
      <c r="Q28" s="18"/>
      <c r="R28" s="19"/>
      <c r="S28" s="19">
        <f t="shared" ref="S28:S30" si="3">SUM(Q28:R28)</f>
        <v>0</v>
      </c>
      <c r="T28" s="19"/>
      <c r="U28" s="19"/>
      <c r="V28" s="20"/>
      <c r="W28" s="19"/>
      <c r="X28" s="22"/>
      <c r="Y28" s="113"/>
    </row>
    <row r="29" spans="1:34" x14ac:dyDescent="0.25">
      <c r="A29" s="108"/>
      <c r="B29" s="160"/>
      <c r="C29" s="161"/>
      <c r="D29" s="162"/>
      <c r="E29" s="160"/>
      <c r="F29" s="161"/>
      <c r="G29" s="161"/>
      <c r="H29" s="161"/>
      <c r="I29" s="161"/>
      <c r="J29" s="161"/>
      <c r="K29" s="161"/>
      <c r="L29" s="161"/>
      <c r="M29" s="161"/>
      <c r="N29" s="161"/>
      <c r="O29" s="161"/>
      <c r="P29" s="162"/>
      <c r="Q29" s="18"/>
      <c r="R29" s="19"/>
      <c r="S29" s="19">
        <f t="shared" si="3"/>
        <v>0</v>
      </c>
      <c r="T29" s="19"/>
      <c r="U29" s="19"/>
      <c r="V29" s="20"/>
      <c r="W29" s="19"/>
      <c r="X29" s="22"/>
      <c r="Y29" s="113"/>
    </row>
    <row r="30" spans="1:34" x14ac:dyDescent="0.25">
      <c r="A30" s="108"/>
      <c r="B30" s="160"/>
      <c r="C30" s="161"/>
      <c r="D30" s="162"/>
      <c r="E30" s="160"/>
      <c r="F30" s="161"/>
      <c r="G30" s="161"/>
      <c r="H30" s="161"/>
      <c r="I30" s="161"/>
      <c r="J30" s="161"/>
      <c r="K30" s="161"/>
      <c r="L30" s="161"/>
      <c r="M30" s="161"/>
      <c r="N30" s="161"/>
      <c r="O30" s="161"/>
      <c r="P30" s="162"/>
      <c r="Q30" s="18"/>
      <c r="R30" s="19"/>
      <c r="S30" s="19">
        <f t="shared" si="3"/>
        <v>0</v>
      </c>
      <c r="T30" s="19"/>
      <c r="U30" s="19"/>
      <c r="V30" s="20"/>
      <c r="W30" s="19"/>
      <c r="X30" s="22"/>
      <c r="Y30" s="113"/>
    </row>
    <row r="31" spans="1:34" x14ac:dyDescent="0.25">
      <c r="A31" s="108"/>
      <c r="B31" s="160"/>
      <c r="C31" s="161"/>
      <c r="D31" s="162"/>
      <c r="E31" s="160"/>
      <c r="F31" s="161"/>
      <c r="G31" s="161"/>
      <c r="H31" s="161"/>
      <c r="I31" s="161"/>
      <c r="J31" s="161"/>
      <c r="K31" s="161"/>
      <c r="L31" s="161"/>
      <c r="M31" s="161"/>
      <c r="N31" s="161"/>
      <c r="O31" s="161"/>
      <c r="P31" s="162"/>
      <c r="Q31" s="18"/>
      <c r="R31" s="19"/>
      <c r="S31" s="19">
        <f>SUM(Q31:R31)</f>
        <v>0</v>
      </c>
      <c r="T31" s="19"/>
      <c r="U31" s="19"/>
      <c r="V31" s="20"/>
      <c r="W31" s="19"/>
      <c r="X31" s="22"/>
      <c r="Y31" s="113"/>
    </row>
    <row r="32" spans="1:34" x14ac:dyDescent="0.25">
      <c r="A32" s="217" t="s">
        <v>25</v>
      </c>
      <c r="B32" s="218"/>
      <c r="C32" s="218"/>
      <c r="D32" s="218"/>
      <c r="E32" s="218"/>
      <c r="F32" s="218"/>
      <c r="G32" s="218"/>
      <c r="H32" s="218"/>
      <c r="I32" s="218"/>
      <c r="J32" s="218"/>
      <c r="K32" s="218"/>
      <c r="L32" s="218"/>
      <c r="M32" s="218"/>
      <c r="N32" s="218"/>
      <c r="O32" s="218"/>
      <c r="P32" s="219"/>
      <c r="Q32" s="10">
        <f>SUM(Q27:Q31)</f>
        <v>0</v>
      </c>
      <c r="R32" s="11">
        <f>SUM(R27:R31)</f>
        <v>0</v>
      </c>
      <c r="S32" s="11">
        <f>SUM(S27:S31)</f>
        <v>0</v>
      </c>
      <c r="T32" s="11">
        <f>SUM(T27:T31)</f>
        <v>0</v>
      </c>
      <c r="U32" s="11">
        <f t="shared" ref="U32:W32" si="4">SUM(U27:U31)</f>
        <v>0</v>
      </c>
      <c r="V32" s="11">
        <f t="shared" si="4"/>
        <v>0</v>
      </c>
      <c r="W32" s="11">
        <f t="shared" si="4"/>
        <v>0</v>
      </c>
      <c r="X32" s="202"/>
      <c r="Y32" s="202"/>
    </row>
    <row r="33" spans="1:25" x14ac:dyDescent="0.25">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row>
    <row r="34" spans="1:25" ht="60.6" customHeight="1" x14ac:dyDescent="0.25">
      <c r="A34" s="253" t="s">
        <v>26</v>
      </c>
      <c r="B34" s="235"/>
      <c r="C34" s="235"/>
      <c r="D34" s="235"/>
      <c r="E34" s="235"/>
      <c r="F34" s="235"/>
      <c r="G34" s="235"/>
      <c r="H34" s="235"/>
      <c r="I34" s="235"/>
      <c r="J34" s="235"/>
      <c r="K34" s="235"/>
      <c r="L34" s="235"/>
      <c r="M34" s="235"/>
      <c r="N34" s="235"/>
      <c r="O34" s="235"/>
      <c r="P34" s="236"/>
      <c r="Q34" s="181" t="s">
        <v>92</v>
      </c>
      <c r="R34" s="181" t="s">
        <v>93</v>
      </c>
      <c r="S34" s="181" t="s">
        <v>94</v>
      </c>
      <c r="T34" s="181" t="s">
        <v>12</v>
      </c>
      <c r="U34" s="181" t="s">
        <v>13</v>
      </c>
      <c r="V34" s="109" t="s">
        <v>14</v>
      </c>
      <c r="W34" s="109" t="s">
        <v>15</v>
      </c>
      <c r="X34" s="109" t="s">
        <v>23</v>
      </c>
      <c r="Y34" s="165" t="s">
        <v>95</v>
      </c>
    </row>
    <row r="35" spans="1:25" ht="31.2" customHeight="1" x14ac:dyDescent="0.25">
      <c r="A35" s="211" t="s">
        <v>17</v>
      </c>
      <c r="B35" s="212"/>
      <c r="C35" s="212"/>
      <c r="D35" s="212"/>
      <c r="E35" s="212"/>
      <c r="F35" s="212"/>
      <c r="G35" s="213"/>
      <c r="H35" s="214" t="s">
        <v>18</v>
      </c>
      <c r="I35" s="215"/>
      <c r="J35" s="216"/>
      <c r="K35" s="205" t="s">
        <v>19</v>
      </c>
      <c r="L35" s="205"/>
      <c r="M35" s="205" t="s">
        <v>20</v>
      </c>
      <c r="N35" s="205"/>
      <c r="O35" s="205"/>
      <c r="P35" s="205"/>
      <c r="Q35" s="182"/>
      <c r="R35" s="182"/>
      <c r="S35" s="182"/>
      <c r="T35" s="182"/>
      <c r="U35" s="182"/>
      <c r="V35" s="110"/>
      <c r="W35" s="110"/>
      <c r="X35" s="110"/>
      <c r="Y35" s="165"/>
    </row>
    <row r="36" spans="1:25" x14ac:dyDescent="0.25">
      <c r="A36" s="209"/>
      <c r="B36" s="209"/>
      <c r="C36" s="209"/>
      <c r="D36" s="209"/>
      <c r="E36" s="209"/>
      <c r="F36" s="209"/>
      <c r="G36" s="209"/>
      <c r="H36" s="209"/>
      <c r="I36" s="209"/>
      <c r="J36" s="209"/>
      <c r="K36" s="209"/>
      <c r="L36" s="209"/>
      <c r="M36" s="206"/>
      <c r="N36" s="207"/>
      <c r="O36" s="207"/>
      <c r="P36" s="208"/>
      <c r="Q36" s="18">
        <f>K36*M36</f>
        <v>0</v>
      </c>
      <c r="R36" s="19"/>
      <c r="S36" s="19">
        <f>SUM(Q36,R36)</f>
        <v>0</v>
      </c>
      <c r="T36" s="19"/>
      <c r="U36" s="19"/>
      <c r="V36" s="20"/>
      <c r="W36" s="19"/>
      <c r="X36" s="21"/>
      <c r="Y36" s="113"/>
    </row>
    <row r="37" spans="1:25" x14ac:dyDescent="0.25">
      <c r="A37" s="210"/>
      <c r="B37" s="210"/>
      <c r="C37" s="210"/>
      <c r="D37" s="210"/>
      <c r="E37" s="210"/>
      <c r="F37" s="210"/>
      <c r="G37" s="210"/>
      <c r="H37" s="209"/>
      <c r="I37" s="209"/>
      <c r="J37" s="209"/>
      <c r="K37" s="209"/>
      <c r="L37" s="209"/>
      <c r="M37" s="206"/>
      <c r="N37" s="207"/>
      <c r="O37" s="207"/>
      <c r="P37" s="208"/>
      <c r="Q37" s="18">
        <f>M37*K37</f>
        <v>0</v>
      </c>
      <c r="R37" s="19"/>
      <c r="S37" s="19">
        <f t="shared" ref="S37:S40" si="5">SUM(Q37,R37)</f>
        <v>0</v>
      </c>
      <c r="T37" s="19"/>
      <c r="U37" s="19"/>
      <c r="V37" s="20"/>
      <c r="W37" s="19"/>
      <c r="X37" s="22"/>
      <c r="Y37" s="113"/>
    </row>
    <row r="38" spans="1:25" x14ac:dyDescent="0.25">
      <c r="A38" s="209"/>
      <c r="B38" s="209"/>
      <c r="C38" s="209"/>
      <c r="D38" s="209"/>
      <c r="E38" s="209"/>
      <c r="F38" s="209"/>
      <c r="G38" s="209"/>
      <c r="H38" s="210"/>
      <c r="I38" s="210"/>
      <c r="J38" s="210"/>
      <c r="K38" s="209"/>
      <c r="L38" s="209"/>
      <c r="M38" s="206"/>
      <c r="N38" s="207"/>
      <c r="O38" s="207"/>
      <c r="P38" s="208"/>
      <c r="Q38" s="18">
        <f>M38*K38</f>
        <v>0</v>
      </c>
      <c r="R38" s="19"/>
      <c r="S38" s="19">
        <f t="shared" si="5"/>
        <v>0</v>
      </c>
      <c r="T38" s="19"/>
      <c r="U38" s="19"/>
      <c r="V38" s="20"/>
      <c r="W38" s="19"/>
      <c r="X38" s="22"/>
      <c r="Y38" s="113"/>
    </row>
    <row r="39" spans="1:25" x14ac:dyDescent="0.25">
      <c r="A39" s="209"/>
      <c r="B39" s="209"/>
      <c r="C39" s="209"/>
      <c r="D39" s="209"/>
      <c r="E39" s="209"/>
      <c r="F39" s="209"/>
      <c r="G39" s="209"/>
      <c r="H39" s="209"/>
      <c r="I39" s="209"/>
      <c r="J39" s="209"/>
      <c r="K39" s="209"/>
      <c r="L39" s="209"/>
      <c r="M39" s="206"/>
      <c r="N39" s="207"/>
      <c r="O39" s="207"/>
      <c r="P39" s="208"/>
      <c r="Q39" s="18">
        <f>M39*K39</f>
        <v>0</v>
      </c>
      <c r="R39" s="19"/>
      <c r="S39" s="19">
        <f t="shared" si="5"/>
        <v>0</v>
      </c>
      <c r="T39" s="19"/>
      <c r="U39" s="19"/>
      <c r="V39" s="20"/>
      <c r="W39" s="19"/>
      <c r="X39" s="22"/>
      <c r="Y39" s="113"/>
    </row>
    <row r="40" spans="1:25" x14ac:dyDescent="0.25">
      <c r="A40" s="209"/>
      <c r="B40" s="209"/>
      <c r="C40" s="209"/>
      <c r="D40" s="209"/>
      <c r="E40" s="209"/>
      <c r="F40" s="209"/>
      <c r="G40" s="209"/>
      <c r="H40" s="209"/>
      <c r="I40" s="209"/>
      <c r="J40" s="209"/>
      <c r="K40" s="209"/>
      <c r="L40" s="209"/>
      <c r="M40" s="256"/>
      <c r="N40" s="257"/>
      <c r="O40" s="257"/>
      <c r="P40" s="258"/>
      <c r="Q40" s="18">
        <f>M40*K40</f>
        <v>0</v>
      </c>
      <c r="R40" s="19"/>
      <c r="S40" s="19">
        <f t="shared" si="5"/>
        <v>0</v>
      </c>
      <c r="T40" s="19"/>
      <c r="U40" s="19"/>
      <c r="V40" s="20"/>
      <c r="W40" s="19"/>
      <c r="X40" s="22"/>
      <c r="Y40" s="113"/>
    </row>
    <row r="41" spans="1:25" ht="13.2" customHeight="1" x14ac:dyDescent="0.25">
      <c r="A41" s="217" t="s">
        <v>27</v>
      </c>
      <c r="B41" s="218"/>
      <c r="C41" s="218"/>
      <c r="D41" s="218"/>
      <c r="E41" s="218"/>
      <c r="F41" s="218"/>
      <c r="G41" s="218"/>
      <c r="H41" s="218"/>
      <c r="I41" s="218"/>
      <c r="J41" s="218"/>
      <c r="K41" s="218"/>
      <c r="L41" s="218"/>
      <c r="M41" s="218"/>
      <c r="N41" s="218"/>
      <c r="O41" s="218"/>
      <c r="P41" s="219"/>
      <c r="Q41" s="9">
        <f>SUM(Q36:Q40)</f>
        <v>0</v>
      </c>
      <c r="R41" s="11">
        <f>SUM(R36:R40)</f>
        <v>0</v>
      </c>
      <c r="S41" s="11">
        <f t="shared" ref="S41" si="6">SUM(S36:S40)</f>
        <v>0</v>
      </c>
      <c r="T41" s="11">
        <f>SUM(T36:T40)</f>
        <v>0</v>
      </c>
      <c r="U41" s="11">
        <f t="shared" ref="U41:W41" si="7">SUM(U36:U40)</f>
        <v>0</v>
      </c>
      <c r="V41" s="11">
        <f t="shared" si="7"/>
        <v>0</v>
      </c>
      <c r="W41" s="11">
        <f t="shared" si="7"/>
        <v>0</v>
      </c>
      <c r="X41" s="202"/>
      <c r="Y41" s="202"/>
    </row>
    <row r="42" spans="1:25" ht="13.2" customHeight="1" x14ac:dyDescent="0.25">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row>
    <row r="43" spans="1:25" ht="75" customHeight="1" x14ac:dyDescent="0.25">
      <c r="A43" s="234" t="s">
        <v>28</v>
      </c>
      <c r="B43" s="235"/>
      <c r="C43" s="235"/>
      <c r="D43" s="235"/>
      <c r="E43" s="235"/>
      <c r="F43" s="235"/>
      <c r="G43" s="235"/>
      <c r="H43" s="235"/>
      <c r="I43" s="235"/>
      <c r="J43" s="235"/>
      <c r="K43" s="235"/>
      <c r="L43" s="235"/>
      <c r="M43" s="235"/>
      <c r="N43" s="235"/>
      <c r="O43" s="235"/>
      <c r="P43" s="236"/>
      <c r="Q43" s="181" t="s">
        <v>92</v>
      </c>
      <c r="R43" s="181" t="s">
        <v>93</v>
      </c>
      <c r="S43" s="181" t="s">
        <v>94</v>
      </c>
      <c r="T43" s="181" t="s">
        <v>12</v>
      </c>
      <c r="U43" s="181" t="s">
        <v>13</v>
      </c>
      <c r="V43" s="109" t="s">
        <v>14</v>
      </c>
      <c r="W43" s="109" t="s">
        <v>15</v>
      </c>
      <c r="X43" s="109" t="s">
        <v>23</v>
      </c>
      <c r="Y43" s="165" t="s">
        <v>95</v>
      </c>
    </row>
    <row r="44" spans="1:25" ht="28.2" customHeight="1" x14ac:dyDescent="0.25">
      <c r="A44" s="227" t="s">
        <v>24</v>
      </c>
      <c r="B44" s="227"/>
      <c r="C44" s="227"/>
      <c r="D44" s="227"/>
      <c r="E44" s="227"/>
      <c r="F44" s="227"/>
      <c r="G44" s="227"/>
      <c r="H44" s="227" t="s">
        <v>29</v>
      </c>
      <c r="I44" s="227"/>
      <c r="J44" s="227"/>
      <c r="K44" s="227" t="s">
        <v>30</v>
      </c>
      <c r="L44" s="227"/>
      <c r="M44" s="227"/>
      <c r="N44" s="227"/>
      <c r="O44" s="227"/>
      <c r="P44" s="227"/>
      <c r="Q44" s="182"/>
      <c r="R44" s="182"/>
      <c r="S44" s="182"/>
      <c r="T44" s="182"/>
      <c r="U44" s="182"/>
      <c r="V44" s="110"/>
      <c r="W44" s="110"/>
      <c r="X44" s="110"/>
      <c r="Y44" s="165"/>
    </row>
    <row r="45" spans="1:25" x14ac:dyDescent="0.25">
      <c r="A45" s="224"/>
      <c r="B45" s="225"/>
      <c r="C45" s="225"/>
      <c r="D45" s="225"/>
      <c r="E45" s="225"/>
      <c r="F45" s="225"/>
      <c r="G45" s="226"/>
      <c r="H45" s="224"/>
      <c r="I45" s="225"/>
      <c r="J45" s="226"/>
      <c r="K45" s="255"/>
      <c r="L45" s="255"/>
      <c r="M45" s="255"/>
      <c r="N45" s="255"/>
      <c r="O45" s="255"/>
      <c r="P45" s="255"/>
      <c r="Q45" s="23"/>
      <c r="R45" s="19"/>
      <c r="S45" s="19">
        <f>SUM(Q45,R45)</f>
        <v>0</v>
      </c>
      <c r="T45" s="19"/>
      <c r="U45" s="19"/>
      <c r="V45" s="20"/>
      <c r="W45" s="19"/>
      <c r="X45" s="21"/>
      <c r="Y45" s="113"/>
    </row>
    <row r="46" spans="1:25" x14ac:dyDescent="0.25">
      <c r="A46" s="210"/>
      <c r="B46" s="210"/>
      <c r="C46" s="210"/>
      <c r="D46" s="210"/>
      <c r="E46" s="210"/>
      <c r="F46" s="210"/>
      <c r="G46" s="210"/>
      <c r="H46" s="210"/>
      <c r="I46" s="210"/>
      <c r="J46" s="210"/>
      <c r="K46" s="254"/>
      <c r="L46" s="254"/>
      <c r="M46" s="254"/>
      <c r="N46" s="254"/>
      <c r="O46" s="254"/>
      <c r="P46" s="254"/>
      <c r="Q46" s="23"/>
      <c r="R46" s="19"/>
      <c r="S46" s="19">
        <f t="shared" ref="S46:S49" si="8">SUM(Q46,R46)</f>
        <v>0</v>
      </c>
      <c r="T46" s="19"/>
      <c r="U46" s="19"/>
      <c r="V46" s="20"/>
      <c r="W46" s="19"/>
      <c r="X46" s="22"/>
      <c r="Y46" s="113"/>
    </row>
    <row r="47" spans="1:25" x14ac:dyDescent="0.25">
      <c r="A47" s="210"/>
      <c r="B47" s="210"/>
      <c r="C47" s="210"/>
      <c r="D47" s="210"/>
      <c r="E47" s="210"/>
      <c r="F47" s="210"/>
      <c r="G47" s="210"/>
      <c r="H47" s="210"/>
      <c r="I47" s="210"/>
      <c r="J47" s="210"/>
      <c r="K47" s="254"/>
      <c r="L47" s="254"/>
      <c r="M47" s="254"/>
      <c r="N47" s="254"/>
      <c r="O47" s="254"/>
      <c r="P47" s="254"/>
      <c r="Q47" s="23"/>
      <c r="R47" s="19"/>
      <c r="S47" s="19">
        <f t="shared" si="8"/>
        <v>0</v>
      </c>
      <c r="T47" s="19"/>
      <c r="U47" s="19"/>
      <c r="V47" s="20"/>
      <c r="W47" s="19"/>
      <c r="X47" s="22"/>
      <c r="Y47" s="113"/>
    </row>
    <row r="48" spans="1:25" x14ac:dyDescent="0.25">
      <c r="A48" s="210"/>
      <c r="B48" s="210"/>
      <c r="C48" s="210"/>
      <c r="D48" s="210"/>
      <c r="E48" s="210"/>
      <c r="F48" s="210"/>
      <c r="G48" s="210"/>
      <c r="H48" s="210"/>
      <c r="I48" s="210"/>
      <c r="J48" s="210"/>
      <c r="K48" s="254"/>
      <c r="L48" s="254"/>
      <c r="M48" s="254"/>
      <c r="N48" s="254"/>
      <c r="O48" s="254"/>
      <c r="P48" s="254"/>
      <c r="Q48" s="23"/>
      <c r="R48" s="19"/>
      <c r="S48" s="19">
        <f t="shared" si="8"/>
        <v>0</v>
      </c>
      <c r="T48" s="19"/>
      <c r="U48" s="19"/>
      <c r="V48" s="20"/>
      <c r="W48" s="19"/>
      <c r="X48" s="22"/>
      <c r="Y48" s="113"/>
    </row>
    <row r="49" spans="1:25" x14ac:dyDescent="0.25">
      <c r="A49" s="210"/>
      <c r="B49" s="210"/>
      <c r="C49" s="210"/>
      <c r="D49" s="210"/>
      <c r="E49" s="210"/>
      <c r="F49" s="210"/>
      <c r="G49" s="210"/>
      <c r="H49" s="210"/>
      <c r="I49" s="210"/>
      <c r="J49" s="210"/>
      <c r="K49" s="254"/>
      <c r="L49" s="254"/>
      <c r="M49" s="254"/>
      <c r="N49" s="254"/>
      <c r="O49" s="254"/>
      <c r="P49" s="254"/>
      <c r="Q49" s="23"/>
      <c r="R49" s="19"/>
      <c r="S49" s="19">
        <f t="shared" si="8"/>
        <v>0</v>
      </c>
      <c r="T49" s="19"/>
      <c r="U49" s="19"/>
      <c r="V49" s="20"/>
      <c r="W49" s="19"/>
      <c r="X49" s="22"/>
      <c r="Y49" s="113"/>
    </row>
    <row r="50" spans="1:25" x14ac:dyDescent="0.25">
      <c r="A50" s="217" t="s">
        <v>31</v>
      </c>
      <c r="B50" s="218"/>
      <c r="C50" s="218"/>
      <c r="D50" s="218"/>
      <c r="E50" s="218"/>
      <c r="F50" s="218"/>
      <c r="G50" s="218"/>
      <c r="H50" s="218"/>
      <c r="I50" s="218"/>
      <c r="J50" s="218"/>
      <c r="K50" s="218"/>
      <c r="L50" s="218"/>
      <c r="M50" s="218"/>
      <c r="N50" s="218"/>
      <c r="O50" s="218"/>
      <c r="P50" s="219"/>
      <c r="Q50" s="12">
        <f>SUM(Q45:Q49)</f>
        <v>0</v>
      </c>
      <c r="R50" s="11">
        <f>SUM(R45:R49)</f>
        <v>0</v>
      </c>
      <c r="S50" s="11">
        <f>SUM(S45:S49)</f>
        <v>0</v>
      </c>
      <c r="T50" s="11">
        <f>SUM(T45:T49)</f>
        <v>0</v>
      </c>
      <c r="U50" s="11">
        <f t="shared" ref="U50:W50" si="9">SUM(U45:U49)</f>
        <v>0</v>
      </c>
      <c r="V50" s="11">
        <f t="shared" si="9"/>
        <v>0</v>
      </c>
      <c r="W50" s="11">
        <f t="shared" si="9"/>
        <v>0</v>
      </c>
      <c r="X50" s="202"/>
      <c r="Y50" s="202"/>
    </row>
    <row r="51" spans="1:25" x14ac:dyDescent="0.25">
      <c r="A51" s="114"/>
      <c r="B51" s="115"/>
      <c r="C51" s="115"/>
      <c r="D51" s="115"/>
      <c r="E51" s="115"/>
      <c r="F51" s="115"/>
      <c r="G51" s="115"/>
      <c r="H51" s="115"/>
      <c r="I51" s="115"/>
      <c r="J51" s="115"/>
      <c r="K51" s="115"/>
      <c r="L51" s="115"/>
      <c r="M51" s="115"/>
      <c r="N51" s="115"/>
      <c r="O51" s="115"/>
      <c r="P51" s="115"/>
      <c r="Q51" s="115"/>
      <c r="R51" s="115"/>
      <c r="S51" s="115"/>
      <c r="T51" s="115"/>
      <c r="U51" s="115"/>
      <c r="V51" s="116"/>
      <c r="W51" s="117"/>
      <c r="X51" s="117"/>
      <c r="Y51" s="117"/>
    </row>
    <row r="52" spans="1:25" ht="24" customHeight="1" x14ac:dyDescent="0.25">
      <c r="A52" s="220" t="s">
        <v>96</v>
      </c>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row>
    <row r="53" spans="1:25" x14ac:dyDescent="0.25">
      <c r="A53" s="220"/>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row>
    <row r="54" spans="1:25" x14ac:dyDescent="0.25">
      <c r="A54" s="222"/>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3.2" customHeight="1" x14ac:dyDescent="0.25">
      <c r="A55" s="169"/>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row>
    <row r="56" spans="1:25" ht="13.2" customHeight="1" x14ac:dyDescent="0.25">
      <c r="A56" s="175" t="s">
        <v>32</v>
      </c>
      <c r="B56" s="175"/>
      <c r="C56" s="175"/>
      <c r="D56" s="175"/>
      <c r="E56" s="175"/>
      <c r="F56" s="175"/>
      <c r="G56" s="175"/>
      <c r="H56" s="175"/>
      <c r="I56" s="175"/>
      <c r="J56" s="175"/>
      <c r="K56" s="175"/>
      <c r="L56" s="175"/>
      <c r="M56" s="175"/>
      <c r="N56" s="175"/>
      <c r="O56" s="175"/>
      <c r="P56" s="176"/>
      <c r="Q56" s="179" t="s">
        <v>97</v>
      </c>
      <c r="R56" s="181" t="s">
        <v>98</v>
      </c>
      <c r="S56" s="181" t="s">
        <v>94</v>
      </c>
      <c r="T56" s="181" t="s">
        <v>99</v>
      </c>
      <c r="U56" s="181" t="s">
        <v>100</v>
      </c>
      <c r="V56" s="181" t="s">
        <v>101</v>
      </c>
      <c r="W56" s="181" t="s">
        <v>102</v>
      </c>
    </row>
    <row r="57" spans="1:25" ht="90" customHeight="1" x14ac:dyDescent="0.25">
      <c r="A57" s="177"/>
      <c r="B57" s="177"/>
      <c r="C57" s="177"/>
      <c r="D57" s="177"/>
      <c r="E57" s="177"/>
      <c r="F57" s="177"/>
      <c r="G57" s="177"/>
      <c r="H57" s="177"/>
      <c r="I57" s="177"/>
      <c r="J57" s="177"/>
      <c r="K57" s="177"/>
      <c r="L57" s="177"/>
      <c r="M57" s="177"/>
      <c r="N57" s="177"/>
      <c r="O57" s="177"/>
      <c r="P57" s="178"/>
      <c r="Q57" s="180"/>
      <c r="R57" s="182"/>
      <c r="S57" s="182"/>
      <c r="T57" s="182"/>
      <c r="U57" s="182"/>
      <c r="V57" s="182"/>
      <c r="W57" s="182"/>
    </row>
    <row r="58" spans="1:25" x14ac:dyDescent="0.25">
      <c r="A58" s="183" t="s">
        <v>33</v>
      </c>
      <c r="B58" s="184"/>
      <c r="C58" s="184"/>
      <c r="D58" s="184"/>
      <c r="E58" s="184"/>
      <c r="F58" s="184"/>
      <c r="G58" s="184"/>
      <c r="H58" s="184"/>
      <c r="I58" s="184"/>
      <c r="J58" s="184"/>
      <c r="K58" s="184"/>
      <c r="L58" s="184"/>
      <c r="M58" s="184"/>
      <c r="N58" s="184"/>
      <c r="O58" s="184"/>
      <c r="P58" s="185"/>
      <c r="Q58" s="118">
        <f>SUM(S22,S32,S41,S50)</f>
        <v>0</v>
      </c>
      <c r="R58" s="119">
        <f>SUM(R32,R41,R50)</f>
        <v>0</v>
      </c>
      <c r="S58" s="119">
        <f>SUM(S22,S41,S50,R22)</f>
        <v>0</v>
      </c>
      <c r="T58" s="119">
        <f>SUM(T22,T32,T41,T50)</f>
        <v>0</v>
      </c>
      <c r="U58" s="119">
        <f>SUM(U22,U32,U41,U50)</f>
        <v>0</v>
      </c>
      <c r="V58" s="120">
        <f>SUM(V50,V41,V32,V22)</f>
        <v>0</v>
      </c>
      <c r="W58" s="121">
        <f>SUM(W50,W41,W32,W22)</f>
        <v>0</v>
      </c>
    </row>
    <row r="59" spans="1:25" x14ac:dyDescent="0.25">
      <c r="A59" s="186" t="s">
        <v>34</v>
      </c>
      <c r="B59" s="186"/>
      <c r="C59" s="186"/>
      <c r="D59" s="186"/>
      <c r="E59" s="186"/>
      <c r="F59" s="186"/>
      <c r="G59" s="186"/>
      <c r="H59" s="186"/>
      <c r="I59" s="186"/>
      <c r="J59" s="186"/>
      <c r="K59" s="186"/>
      <c r="L59" s="186"/>
      <c r="M59" s="186"/>
      <c r="N59" s="186"/>
      <c r="O59" s="186"/>
      <c r="P59" s="186"/>
      <c r="Q59" s="189"/>
      <c r="R59" s="190"/>
      <c r="S59" s="191"/>
      <c r="T59" s="13" t="e">
        <f>T58/S58</f>
        <v>#DIV/0!</v>
      </c>
      <c r="U59" s="13" t="e">
        <f>U58/S58</f>
        <v>#DIV/0!</v>
      </c>
      <c r="V59" s="135" t="e">
        <f>V58/S58</f>
        <v>#DIV/0!</v>
      </c>
      <c r="W59" s="135" t="e">
        <f>W58/S58</f>
        <v>#DIV/0!</v>
      </c>
    </row>
    <row r="60" spans="1:25" x14ac:dyDescent="0.25">
      <c r="A60" s="169"/>
      <c r="B60" s="170"/>
      <c r="C60" s="170"/>
      <c r="D60" s="170"/>
      <c r="E60" s="170"/>
      <c r="F60" s="170"/>
      <c r="G60" s="170"/>
      <c r="H60" s="170"/>
      <c r="I60" s="170"/>
      <c r="J60" s="170"/>
      <c r="K60" s="170"/>
      <c r="L60" s="170"/>
      <c r="M60" s="170"/>
      <c r="N60" s="170"/>
      <c r="O60" s="170"/>
      <c r="P60" s="170"/>
      <c r="Q60" s="170"/>
      <c r="R60" s="170"/>
      <c r="S60" s="170"/>
      <c r="T60" s="170"/>
      <c r="U60" s="170"/>
      <c r="V60" s="170"/>
      <c r="W60" s="170"/>
    </row>
    <row r="61" spans="1:25" x14ac:dyDescent="0.25">
      <c r="A61" s="187" t="s">
        <v>35</v>
      </c>
      <c r="B61" s="187"/>
      <c r="C61" s="187"/>
      <c r="D61" s="187"/>
      <c r="E61" s="187"/>
      <c r="F61" s="187"/>
      <c r="G61" s="187"/>
      <c r="H61" s="187"/>
      <c r="I61" s="187"/>
      <c r="J61" s="187"/>
      <c r="K61" s="187"/>
      <c r="L61" s="187"/>
      <c r="M61" s="187"/>
      <c r="N61" s="5"/>
      <c r="O61" s="5"/>
      <c r="P61" s="5"/>
      <c r="R61" s="188"/>
      <c r="S61" s="188"/>
      <c r="T61" s="188"/>
      <c r="U61" s="188"/>
    </row>
    <row r="62" spans="1:25" x14ac:dyDescent="0.25">
      <c r="A62" s="187"/>
      <c r="B62" s="187"/>
      <c r="C62" s="187"/>
      <c r="D62" s="187"/>
      <c r="E62" s="187"/>
      <c r="F62" s="187"/>
      <c r="G62" s="187"/>
      <c r="H62" s="187"/>
      <c r="I62" s="187"/>
      <c r="J62" s="187"/>
      <c r="K62" s="187"/>
      <c r="L62" s="187"/>
      <c r="M62" s="187"/>
      <c r="N62" s="14" t="s">
        <v>36</v>
      </c>
      <c r="O62" s="14"/>
      <c r="P62" s="171"/>
      <c r="Q62" s="172"/>
      <c r="R62" s="172"/>
      <c r="S62" s="172"/>
      <c r="T62" s="172"/>
      <c r="U62" s="172"/>
      <c r="V62" s="172"/>
      <c r="W62" s="172"/>
    </row>
    <row r="63" spans="1:25" x14ac:dyDescent="0.25">
      <c r="A63" s="187"/>
      <c r="B63" s="187"/>
      <c r="C63" s="187"/>
      <c r="D63" s="187"/>
      <c r="E63" s="187"/>
      <c r="F63" s="187"/>
      <c r="G63" s="187"/>
      <c r="H63" s="187"/>
      <c r="I63" s="187"/>
      <c r="J63" s="187"/>
      <c r="K63" s="187"/>
      <c r="L63" s="187"/>
      <c r="M63" s="187"/>
      <c r="N63" s="5"/>
      <c r="O63" s="5"/>
      <c r="P63" s="5"/>
    </row>
    <row r="64" spans="1:25" x14ac:dyDescent="0.25">
      <c r="A64" s="187"/>
      <c r="B64" s="187"/>
      <c r="C64" s="187"/>
      <c r="D64" s="187"/>
      <c r="E64" s="187"/>
      <c r="F64" s="187"/>
      <c r="G64" s="187"/>
      <c r="H64" s="187"/>
      <c r="I64" s="187"/>
      <c r="J64" s="187"/>
      <c r="K64" s="187"/>
      <c r="L64" s="187"/>
      <c r="M64" s="187"/>
      <c r="N64" s="14" t="s">
        <v>37</v>
      </c>
      <c r="O64" s="14"/>
      <c r="P64" s="14"/>
      <c r="Q64" s="173"/>
      <c r="R64" s="174"/>
      <c r="S64" s="174"/>
      <c r="T64" s="174"/>
      <c r="U64" s="174"/>
      <c r="V64" s="174"/>
      <c r="W64" s="174"/>
    </row>
    <row r="65" spans="1:23" x14ac:dyDescent="0.25">
      <c r="A65" s="187"/>
      <c r="B65" s="187"/>
      <c r="C65" s="187"/>
      <c r="D65" s="187"/>
      <c r="E65" s="187"/>
      <c r="F65" s="187"/>
      <c r="G65" s="187"/>
      <c r="H65" s="187"/>
      <c r="I65" s="187"/>
      <c r="J65" s="187"/>
      <c r="K65" s="187"/>
      <c r="L65" s="187"/>
      <c r="M65" s="187"/>
      <c r="N65" s="5"/>
      <c r="O65" s="5"/>
      <c r="P65" s="5"/>
      <c r="S65" s="188"/>
      <c r="T65" s="188"/>
      <c r="U65" s="188"/>
    </row>
    <row r="66" spans="1:23" ht="13.2" customHeight="1" x14ac:dyDescent="0.25">
      <c r="A66" s="169"/>
      <c r="B66" s="170"/>
      <c r="C66" s="170"/>
      <c r="D66" s="170"/>
      <c r="E66" s="170"/>
      <c r="F66" s="170"/>
      <c r="G66" s="170"/>
      <c r="H66" s="170"/>
      <c r="I66" s="170"/>
      <c r="J66" s="170"/>
      <c r="K66" s="170"/>
      <c r="L66" s="170"/>
      <c r="M66" s="170"/>
      <c r="N66" s="170"/>
      <c r="O66" s="170"/>
      <c r="P66" s="170"/>
      <c r="Q66" s="170"/>
      <c r="R66" s="170"/>
      <c r="S66" s="170"/>
      <c r="T66" s="170"/>
      <c r="U66" s="170"/>
      <c r="V66" s="170"/>
      <c r="W66" s="170"/>
    </row>
    <row r="67" spans="1:23" x14ac:dyDescent="0.25">
      <c r="A67" s="187" t="s">
        <v>38</v>
      </c>
      <c r="B67" s="187"/>
      <c r="C67" s="200" t="s">
        <v>39</v>
      </c>
      <c r="D67" s="200"/>
      <c r="E67" s="200"/>
      <c r="F67" s="200"/>
      <c r="G67" s="200"/>
      <c r="H67" s="200"/>
      <c r="I67" s="200"/>
      <c r="J67" s="200"/>
      <c r="K67" s="200"/>
      <c r="L67" s="200"/>
      <c r="M67" s="200"/>
      <c r="N67" s="200"/>
      <c r="O67" s="200"/>
      <c r="P67" s="200"/>
      <c r="Q67" s="200"/>
      <c r="R67" s="200"/>
      <c r="S67" s="200"/>
      <c r="T67" s="200"/>
      <c r="U67" s="200"/>
    </row>
    <row r="68" spans="1:23" x14ac:dyDescent="0.25">
      <c r="A68" s="187"/>
      <c r="B68" s="187"/>
      <c r="C68" s="200" t="s">
        <v>40</v>
      </c>
      <c r="D68" s="200"/>
      <c r="E68" s="200"/>
      <c r="F68" s="200"/>
      <c r="G68" s="200"/>
      <c r="H68" s="200"/>
      <c r="I68" s="200"/>
      <c r="J68" s="200"/>
      <c r="K68" s="200"/>
      <c r="L68" s="200"/>
      <c r="M68" s="200"/>
      <c r="N68" s="200"/>
      <c r="O68" s="200"/>
      <c r="P68" s="200"/>
      <c r="Q68" s="200"/>
      <c r="R68" s="200"/>
      <c r="S68" s="200"/>
      <c r="T68" s="200"/>
      <c r="U68" s="200"/>
    </row>
    <row r="69" spans="1:23" ht="13.2" customHeight="1" x14ac:dyDescent="0.25">
      <c r="A69" s="187"/>
      <c r="B69" s="187"/>
      <c r="C69" s="200" t="s">
        <v>41</v>
      </c>
      <c r="D69" s="200"/>
      <c r="E69" s="200"/>
      <c r="F69" s="200"/>
      <c r="G69" s="200"/>
      <c r="H69" s="200"/>
      <c r="I69" s="200"/>
      <c r="J69" s="200"/>
      <c r="K69" s="200"/>
      <c r="L69" s="200"/>
      <c r="M69" s="200"/>
      <c r="N69" s="200"/>
      <c r="O69" s="200"/>
      <c r="P69" s="200"/>
      <c r="Q69" s="200"/>
      <c r="R69" s="200"/>
      <c r="S69" s="200"/>
      <c r="T69" s="200"/>
      <c r="U69" s="200"/>
    </row>
    <row r="70" spans="1:23" x14ac:dyDescent="0.25">
      <c r="A70" s="187"/>
      <c r="B70" s="187"/>
      <c r="C70" s="200" t="s">
        <v>42</v>
      </c>
      <c r="D70" s="200"/>
      <c r="E70" s="200"/>
      <c r="F70" s="200"/>
      <c r="G70" s="200"/>
      <c r="H70" s="200"/>
      <c r="I70" s="200"/>
      <c r="J70" s="200"/>
      <c r="K70" s="200"/>
      <c r="L70" s="200"/>
      <c r="M70" s="200"/>
      <c r="N70" s="200"/>
      <c r="O70" s="200"/>
      <c r="P70" s="200"/>
      <c r="Q70" s="200"/>
      <c r="R70" s="200"/>
      <c r="S70" s="200"/>
      <c r="T70" s="200"/>
      <c r="U70" s="200"/>
    </row>
    <row r="71" spans="1:23" x14ac:dyDescent="0.25">
      <c r="A71" s="187"/>
      <c r="B71" s="187"/>
      <c r="C71" s="201" t="s">
        <v>43</v>
      </c>
      <c r="D71" s="201"/>
      <c r="E71" s="201"/>
      <c r="F71" s="201"/>
      <c r="G71" s="201"/>
      <c r="H71" s="201"/>
      <c r="I71" s="201"/>
      <c r="J71" s="201"/>
      <c r="K71" s="201"/>
      <c r="L71" s="201"/>
      <c r="M71" s="201"/>
      <c r="N71" s="201"/>
      <c r="O71" s="201"/>
      <c r="P71" s="201"/>
      <c r="Q71" s="201"/>
      <c r="R71" s="201"/>
      <c r="S71" s="201"/>
      <c r="T71" s="201"/>
      <c r="U71" s="201"/>
    </row>
    <row r="72" spans="1:23" x14ac:dyDescent="0.25">
      <c r="A72" s="6"/>
      <c r="B72" s="6"/>
    </row>
    <row r="73" spans="1:23" x14ac:dyDescent="0.25">
      <c r="A73" s="192" t="s">
        <v>47</v>
      </c>
      <c r="B73" s="193"/>
      <c r="C73" s="198" t="s">
        <v>48</v>
      </c>
      <c r="D73" s="198"/>
      <c r="E73" s="198"/>
      <c r="F73" s="198"/>
      <c r="G73" s="198"/>
      <c r="H73" s="198"/>
      <c r="I73" s="198"/>
      <c r="J73" s="198"/>
      <c r="K73" s="198"/>
      <c r="L73" s="198"/>
      <c r="M73" s="198"/>
    </row>
    <row r="74" spans="1:23" x14ac:dyDescent="0.25">
      <c r="A74" s="194"/>
      <c r="B74" s="195"/>
      <c r="C74" s="198" t="s">
        <v>49</v>
      </c>
      <c r="D74" s="198"/>
      <c r="E74" s="198"/>
      <c r="F74" s="198"/>
      <c r="G74" s="198"/>
      <c r="H74" s="198"/>
      <c r="I74" s="198"/>
      <c r="J74" s="198"/>
      <c r="K74" s="198"/>
      <c r="L74" s="198"/>
      <c r="M74" s="198"/>
    </row>
    <row r="75" spans="1:23" ht="28.2" customHeight="1" x14ac:dyDescent="0.25">
      <c r="A75" s="196"/>
      <c r="B75" s="197"/>
      <c r="C75" s="199" t="s">
        <v>89</v>
      </c>
      <c r="D75" s="199"/>
      <c r="E75" s="199"/>
      <c r="F75" s="199"/>
      <c r="G75" s="199"/>
      <c r="H75" s="199"/>
      <c r="I75" s="199"/>
      <c r="J75" s="199"/>
      <c r="K75" s="199"/>
      <c r="L75" s="199"/>
      <c r="M75" s="199"/>
    </row>
    <row r="76" spans="1:23" x14ac:dyDescent="0.25">
      <c r="C76" s="5"/>
      <c r="D76" s="5"/>
      <c r="E76" s="5"/>
      <c r="F76" s="5"/>
      <c r="G76" s="5"/>
      <c r="H76" s="5"/>
      <c r="I76" s="5"/>
      <c r="J76" s="5"/>
      <c r="K76" s="5"/>
      <c r="L76" s="5"/>
      <c r="M76" s="5"/>
    </row>
    <row r="77" spans="1:23" x14ac:dyDescent="0.25">
      <c r="C77" s="5"/>
      <c r="D77" s="5"/>
      <c r="E77" s="5"/>
      <c r="F77" s="5"/>
      <c r="G77" s="5"/>
      <c r="H77" s="5"/>
      <c r="I77" s="5"/>
      <c r="J77" s="5"/>
      <c r="K77" s="5"/>
      <c r="L77" s="5"/>
      <c r="M77" s="5"/>
    </row>
    <row r="78" spans="1:23" x14ac:dyDescent="0.25">
      <c r="C78" s="5"/>
      <c r="D78" s="5"/>
      <c r="E78" s="5"/>
      <c r="F78" s="5"/>
      <c r="G78" s="5"/>
      <c r="H78" s="5"/>
      <c r="I78" s="5"/>
      <c r="J78" s="5"/>
      <c r="K78" s="5"/>
      <c r="L78" s="5"/>
      <c r="M78" s="5"/>
    </row>
  </sheetData>
  <mergeCells count="156">
    <mergeCell ref="A22:R22"/>
    <mergeCell ref="A15:R15"/>
    <mergeCell ref="A43:P43"/>
    <mergeCell ref="K44:P44"/>
    <mergeCell ref="K45:P45"/>
    <mergeCell ref="K46:P46"/>
    <mergeCell ref="A73:B75"/>
    <mergeCell ref="C73:M73"/>
    <mergeCell ref="C74:M74"/>
    <mergeCell ref="C75:M75"/>
    <mergeCell ref="M16:P16"/>
    <mergeCell ref="M17:P17"/>
    <mergeCell ref="M18:P18"/>
    <mergeCell ref="M19:P19"/>
    <mergeCell ref="M20:P20"/>
    <mergeCell ref="M21:P21"/>
    <mergeCell ref="A66:W66"/>
    <mergeCell ref="A67:B71"/>
    <mergeCell ref="C67:U67"/>
    <mergeCell ref="C68:U68"/>
    <mergeCell ref="C69:U69"/>
    <mergeCell ref="C70:U70"/>
    <mergeCell ref="C71:U71"/>
    <mergeCell ref="A60:W60"/>
    <mergeCell ref="A61:M65"/>
    <mergeCell ref="R61:U61"/>
    <mergeCell ref="P62:W62"/>
    <mergeCell ref="Q64:W64"/>
    <mergeCell ref="S65:U65"/>
    <mergeCell ref="U56:U57"/>
    <mergeCell ref="V56:V57"/>
    <mergeCell ref="W56:W57"/>
    <mergeCell ref="A58:P58"/>
    <mergeCell ref="A59:P59"/>
    <mergeCell ref="Q59:S59"/>
    <mergeCell ref="A50:P50"/>
    <mergeCell ref="X50:Y50"/>
    <mergeCell ref="A52:Y53"/>
    <mergeCell ref="A54:Y54"/>
    <mergeCell ref="A55:Y55"/>
    <mergeCell ref="A56:P57"/>
    <mergeCell ref="Q56:Q57"/>
    <mergeCell ref="R56:R57"/>
    <mergeCell ref="S56:S57"/>
    <mergeCell ref="T56:T57"/>
    <mergeCell ref="A48:G48"/>
    <mergeCell ref="H48:J48"/>
    <mergeCell ref="A49:G49"/>
    <mergeCell ref="H49:J49"/>
    <mergeCell ref="K48:P48"/>
    <mergeCell ref="K49:P49"/>
    <mergeCell ref="A46:G46"/>
    <mergeCell ref="H46:J46"/>
    <mergeCell ref="A47:G47"/>
    <mergeCell ref="H47:J47"/>
    <mergeCell ref="K47:P47"/>
    <mergeCell ref="A44:G44"/>
    <mergeCell ref="H44:J44"/>
    <mergeCell ref="A45:G45"/>
    <mergeCell ref="H45:J45"/>
    <mergeCell ref="A42:Y42"/>
    <mergeCell ref="Q43:Q44"/>
    <mergeCell ref="R43:R44"/>
    <mergeCell ref="S43:S44"/>
    <mergeCell ref="T43:T44"/>
    <mergeCell ref="U43:U44"/>
    <mergeCell ref="Y43:Y44"/>
    <mergeCell ref="A40:G40"/>
    <mergeCell ref="H40:J40"/>
    <mergeCell ref="K40:L40"/>
    <mergeCell ref="M40:P40"/>
    <mergeCell ref="A41:P41"/>
    <mergeCell ref="X41:Y41"/>
    <mergeCell ref="A38:G38"/>
    <mergeCell ref="H38:J38"/>
    <mergeCell ref="K38:L38"/>
    <mergeCell ref="M38:P38"/>
    <mergeCell ref="A39:G39"/>
    <mergeCell ref="H39:J39"/>
    <mergeCell ref="K39:L39"/>
    <mergeCell ref="M39:P39"/>
    <mergeCell ref="A36:G36"/>
    <mergeCell ref="H36:J36"/>
    <mergeCell ref="K36:L36"/>
    <mergeCell ref="M36:P36"/>
    <mergeCell ref="A37:G37"/>
    <mergeCell ref="H37:J37"/>
    <mergeCell ref="K37:L37"/>
    <mergeCell ref="M37:P37"/>
    <mergeCell ref="U34:U35"/>
    <mergeCell ref="Y34:Y35"/>
    <mergeCell ref="A35:G35"/>
    <mergeCell ref="H35:J35"/>
    <mergeCell ref="K35:L35"/>
    <mergeCell ref="M35:P35"/>
    <mergeCell ref="B31:D31"/>
    <mergeCell ref="E31:P31"/>
    <mergeCell ref="A32:P32"/>
    <mergeCell ref="X32:Y32"/>
    <mergeCell ref="A33:Y33"/>
    <mergeCell ref="A34:P34"/>
    <mergeCell ref="Q34:Q35"/>
    <mergeCell ref="R34:R35"/>
    <mergeCell ref="S34:S35"/>
    <mergeCell ref="T34:T35"/>
    <mergeCell ref="B28:D28"/>
    <mergeCell ref="E28:P28"/>
    <mergeCell ref="B29:D29"/>
    <mergeCell ref="E29:P29"/>
    <mergeCell ref="B30:D30"/>
    <mergeCell ref="E30:P30"/>
    <mergeCell ref="Y24:Y25"/>
    <mergeCell ref="B25:D25"/>
    <mergeCell ref="E25:P25"/>
    <mergeCell ref="B26:D26"/>
    <mergeCell ref="E26:P26"/>
    <mergeCell ref="B27:D27"/>
    <mergeCell ref="E27:P27"/>
    <mergeCell ref="A23:Y23"/>
    <mergeCell ref="A24:P24"/>
    <mergeCell ref="Q24:Q25"/>
    <mergeCell ref="R24:R25"/>
    <mergeCell ref="S24:S25"/>
    <mergeCell ref="T24:T25"/>
    <mergeCell ref="U24:U25"/>
    <mergeCell ref="V24:V25"/>
    <mergeCell ref="W24:W25"/>
    <mergeCell ref="X24:X25"/>
    <mergeCell ref="C20:L20"/>
    <mergeCell ref="X20:Y20"/>
    <mergeCell ref="C21:L21"/>
    <mergeCell ref="X21:Y21"/>
    <mergeCell ref="X15:Y16"/>
    <mergeCell ref="C16:L16"/>
    <mergeCell ref="C17:L17"/>
    <mergeCell ref="X17:Y17"/>
    <mergeCell ref="C18:L18"/>
    <mergeCell ref="X18:Y18"/>
    <mergeCell ref="A13:P14"/>
    <mergeCell ref="Q13:Y14"/>
    <mergeCell ref="S15:S16"/>
    <mergeCell ref="T15:T16"/>
    <mergeCell ref="U15:U16"/>
    <mergeCell ref="V15:V16"/>
    <mergeCell ref="W15:W16"/>
    <mergeCell ref="C19:L19"/>
    <mergeCell ref="X19:Y19"/>
    <mergeCell ref="A1:N1"/>
    <mergeCell ref="A2:N2"/>
    <mergeCell ref="A3:N3"/>
    <mergeCell ref="A4:N4"/>
    <mergeCell ref="A5:N5"/>
    <mergeCell ref="A7:N7"/>
    <mergeCell ref="A9:H9"/>
    <mergeCell ref="I9:V9"/>
    <mergeCell ref="B12:Y12"/>
  </mergeCells>
  <pageMargins left="0.7" right="0.7" top="0.75" bottom="0.75" header="0.3" footer="0.3"/>
  <pageSetup scale="21"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74B23-173B-49FE-B521-F4EBA4F062E3}">
  <sheetPr>
    <pageSetUpPr fitToPage="1"/>
  </sheetPr>
  <dimension ref="A1:AH78"/>
  <sheetViews>
    <sheetView zoomScale="60" zoomScaleNormal="60" workbookViewId="0">
      <selection activeCell="A2" sqref="A2:N2"/>
    </sheetView>
  </sheetViews>
  <sheetFormatPr baseColWidth="10" defaultRowHeight="13.2" x14ac:dyDescent="0.25"/>
  <cols>
    <col min="1" max="8" width="11.5546875" style="2"/>
    <col min="9" max="9" width="12.6640625" style="2" customWidth="1"/>
    <col min="10" max="10" width="4.33203125" style="2" customWidth="1"/>
    <col min="11" max="16" width="11.5546875" style="2"/>
    <col min="17" max="17" width="14.88671875" style="2" customWidth="1"/>
    <col min="18" max="18" width="24.44140625" style="2" customWidth="1"/>
    <col min="19" max="19" width="13.88671875" style="2" customWidth="1"/>
    <col min="20" max="20" width="19.5546875" style="2" customWidth="1"/>
    <col min="21" max="21" width="16.109375" style="2" customWidth="1"/>
    <col min="22" max="22" width="18.5546875" style="2" customWidth="1"/>
    <col min="23" max="24" width="11.5546875" style="2"/>
    <col min="25" max="25" width="15.21875" style="2" customWidth="1"/>
    <col min="26" max="16384" width="11.5546875" style="2"/>
  </cols>
  <sheetData>
    <row r="1" spans="1:34" x14ac:dyDescent="0.25">
      <c r="A1" s="153" t="s">
        <v>5</v>
      </c>
      <c r="B1" s="153"/>
      <c r="C1" s="153"/>
      <c r="D1" s="153"/>
      <c r="E1" s="153"/>
      <c r="F1" s="153"/>
      <c r="G1" s="153"/>
      <c r="H1" s="153"/>
      <c r="I1" s="153"/>
      <c r="J1" s="153"/>
      <c r="K1" s="153"/>
      <c r="L1" s="153"/>
      <c r="M1" s="153"/>
      <c r="N1" s="153"/>
      <c r="O1" s="1"/>
      <c r="P1" s="1"/>
    </row>
    <row r="2" spans="1:34" ht="13.2" customHeight="1" x14ac:dyDescent="0.25">
      <c r="A2" s="154" t="s">
        <v>113</v>
      </c>
      <c r="B2" s="154"/>
      <c r="C2" s="154"/>
      <c r="D2" s="154"/>
      <c r="E2" s="154"/>
      <c r="F2" s="154"/>
      <c r="G2" s="154"/>
      <c r="H2" s="154"/>
      <c r="I2" s="154"/>
      <c r="J2" s="154"/>
      <c r="K2" s="154"/>
      <c r="L2" s="154"/>
      <c r="M2" s="154"/>
      <c r="N2" s="154"/>
      <c r="O2" s="3"/>
      <c r="P2" s="3"/>
    </row>
    <row r="3" spans="1:34" x14ac:dyDescent="0.25">
      <c r="A3" s="155" t="s">
        <v>0</v>
      </c>
      <c r="B3" s="155"/>
      <c r="C3" s="155"/>
      <c r="D3" s="155"/>
      <c r="E3" s="155"/>
      <c r="F3" s="155"/>
      <c r="G3" s="155"/>
      <c r="H3" s="155"/>
      <c r="I3" s="155"/>
      <c r="J3" s="155"/>
      <c r="K3" s="155"/>
      <c r="L3" s="155"/>
      <c r="M3" s="155"/>
      <c r="N3" s="155"/>
      <c r="O3" s="4"/>
      <c r="P3" s="4"/>
    </row>
    <row r="4" spans="1:34" x14ac:dyDescent="0.25">
      <c r="A4" s="155" t="s">
        <v>1</v>
      </c>
      <c r="B4" s="155"/>
      <c r="C4" s="155"/>
      <c r="D4" s="155"/>
      <c r="E4" s="155"/>
      <c r="F4" s="155"/>
      <c r="G4" s="155"/>
      <c r="H4" s="155"/>
      <c r="I4" s="155"/>
      <c r="J4" s="155"/>
      <c r="K4" s="155"/>
      <c r="L4" s="155"/>
      <c r="M4" s="155"/>
      <c r="N4" s="155"/>
      <c r="O4" s="4"/>
      <c r="P4" s="4"/>
    </row>
    <row r="5" spans="1:34" x14ac:dyDescent="0.25">
      <c r="A5" s="155" t="s">
        <v>2</v>
      </c>
      <c r="B5" s="155"/>
      <c r="C5" s="155"/>
      <c r="D5" s="155"/>
      <c r="E5" s="155"/>
      <c r="F5" s="155"/>
      <c r="G5" s="155"/>
      <c r="H5" s="155"/>
      <c r="I5" s="155"/>
      <c r="J5" s="155"/>
      <c r="K5" s="155"/>
      <c r="L5" s="155"/>
      <c r="M5" s="155"/>
      <c r="N5" s="155"/>
      <c r="O5" s="4"/>
      <c r="P5" s="4"/>
    </row>
    <row r="6" spans="1:34" x14ac:dyDescent="0.25">
      <c r="A6" s="5" t="s">
        <v>3</v>
      </c>
    </row>
    <row r="7" spans="1:34" ht="13.8" customHeight="1" x14ac:dyDescent="0.25">
      <c r="A7" s="156" t="s">
        <v>4</v>
      </c>
      <c r="B7" s="156"/>
      <c r="C7" s="156"/>
      <c r="D7" s="156"/>
      <c r="E7" s="156"/>
      <c r="F7" s="156"/>
      <c r="G7" s="156"/>
      <c r="H7" s="156"/>
      <c r="I7" s="156"/>
      <c r="J7" s="156"/>
      <c r="K7" s="156"/>
      <c r="L7" s="156"/>
      <c r="M7" s="156"/>
      <c r="N7" s="156"/>
      <c r="O7" s="5"/>
      <c r="P7" s="5"/>
    </row>
    <row r="8" spans="1:34" x14ac:dyDescent="0.25">
      <c r="A8" s="5"/>
    </row>
    <row r="9" spans="1:34" x14ac:dyDescent="0.25">
      <c r="A9" s="157" t="s">
        <v>6</v>
      </c>
      <c r="B9" s="157"/>
      <c r="C9" s="157"/>
      <c r="D9" s="157"/>
      <c r="E9" s="157"/>
      <c r="F9" s="157"/>
      <c r="G9" s="157"/>
      <c r="H9" s="157"/>
      <c r="I9" s="158"/>
      <c r="J9" s="158"/>
      <c r="K9" s="158"/>
      <c r="L9" s="158"/>
      <c r="M9" s="158"/>
      <c r="N9" s="158"/>
      <c r="O9" s="158"/>
      <c r="P9" s="158"/>
      <c r="Q9" s="158"/>
      <c r="R9" s="158"/>
      <c r="S9" s="158"/>
      <c r="T9" s="158"/>
      <c r="U9" s="158"/>
      <c r="V9" s="158"/>
    </row>
    <row r="10" spans="1:34" x14ac:dyDescent="0.25">
      <c r="A10" s="6"/>
      <c r="B10" s="6"/>
      <c r="C10" s="6"/>
      <c r="D10" s="6"/>
      <c r="E10" s="6"/>
      <c r="F10" s="6"/>
      <c r="G10" s="6"/>
      <c r="H10" s="6"/>
      <c r="I10" s="5"/>
    </row>
    <row r="11" spans="1:34" x14ac:dyDescent="0.25">
      <c r="A11" s="6"/>
      <c r="B11" s="6"/>
      <c r="C11" s="6"/>
      <c r="D11" s="6"/>
      <c r="E11" s="6"/>
      <c r="F11" s="6"/>
      <c r="G11" s="6"/>
      <c r="H11" s="6"/>
      <c r="I11" s="5"/>
    </row>
    <row r="12" spans="1:34" ht="24.6" customHeight="1" x14ac:dyDescent="0.25">
      <c r="A12" s="7" t="s">
        <v>53</v>
      </c>
      <c r="B12" s="159" t="s">
        <v>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row>
    <row r="13" spans="1:34" ht="52.8" customHeight="1" x14ac:dyDescent="0.25">
      <c r="A13" s="138" t="s">
        <v>9</v>
      </c>
      <c r="B13" s="139"/>
      <c r="C13" s="139"/>
      <c r="D13" s="139"/>
      <c r="E13" s="139"/>
      <c r="F13" s="139"/>
      <c r="G13" s="139"/>
      <c r="H13" s="139"/>
      <c r="I13" s="139"/>
      <c r="J13" s="139"/>
      <c r="K13" s="139"/>
      <c r="L13" s="139"/>
      <c r="M13" s="139"/>
      <c r="N13" s="139"/>
      <c r="O13" s="139"/>
      <c r="P13" s="140"/>
      <c r="Q13" s="259" t="s">
        <v>90</v>
      </c>
      <c r="R13" s="260"/>
      <c r="S13" s="260"/>
      <c r="T13" s="260"/>
      <c r="U13" s="260"/>
      <c r="V13" s="260"/>
      <c r="W13" s="260"/>
      <c r="X13" s="260"/>
      <c r="Y13" s="261"/>
    </row>
    <row r="14" spans="1:34" ht="26.4" customHeight="1" x14ac:dyDescent="0.25">
      <c r="A14" s="141"/>
      <c r="B14" s="142"/>
      <c r="C14" s="142"/>
      <c r="D14" s="142"/>
      <c r="E14" s="142"/>
      <c r="F14" s="142"/>
      <c r="G14" s="142"/>
      <c r="H14" s="142"/>
      <c r="I14" s="142"/>
      <c r="J14" s="142"/>
      <c r="K14" s="142"/>
      <c r="L14" s="142"/>
      <c r="M14" s="142"/>
      <c r="N14" s="142"/>
      <c r="O14" s="142"/>
      <c r="P14" s="143"/>
      <c r="Q14" s="262"/>
      <c r="R14" s="263"/>
      <c r="S14" s="263"/>
      <c r="T14" s="263"/>
      <c r="U14" s="263"/>
      <c r="V14" s="263"/>
      <c r="W14" s="263"/>
      <c r="X14" s="263"/>
      <c r="Y14" s="264"/>
    </row>
    <row r="15" spans="1:34" ht="42.6" customHeight="1" x14ac:dyDescent="0.25">
      <c r="A15" s="267" t="s">
        <v>10</v>
      </c>
      <c r="B15" s="267"/>
      <c r="C15" s="267"/>
      <c r="D15" s="267"/>
      <c r="E15" s="267"/>
      <c r="F15" s="267"/>
      <c r="G15" s="267"/>
      <c r="H15" s="267"/>
      <c r="I15" s="267"/>
      <c r="J15" s="267"/>
      <c r="K15" s="267"/>
      <c r="L15" s="267"/>
      <c r="M15" s="267"/>
      <c r="N15" s="267"/>
      <c r="O15" s="267"/>
      <c r="P15" s="267"/>
      <c r="Q15" s="267"/>
      <c r="R15" s="268"/>
      <c r="S15" s="144" t="s">
        <v>11</v>
      </c>
      <c r="T15" s="144" t="s">
        <v>12</v>
      </c>
      <c r="U15" s="144" t="s">
        <v>13</v>
      </c>
      <c r="V15" s="144" t="s">
        <v>14</v>
      </c>
      <c r="W15" s="146" t="s">
        <v>15</v>
      </c>
      <c r="X15" s="146" t="s">
        <v>16</v>
      </c>
      <c r="Y15" s="146"/>
    </row>
    <row r="16" spans="1:34" ht="37.799999999999997" customHeight="1" x14ac:dyDescent="0.25">
      <c r="A16" s="110" t="s">
        <v>111</v>
      </c>
      <c r="B16" s="110" t="s">
        <v>112</v>
      </c>
      <c r="C16" s="265" t="s">
        <v>17</v>
      </c>
      <c r="D16" s="266"/>
      <c r="E16" s="266"/>
      <c r="F16" s="266"/>
      <c r="G16" s="266"/>
      <c r="H16" s="266"/>
      <c r="I16" s="266"/>
      <c r="J16" s="266"/>
      <c r="K16" s="266"/>
      <c r="L16" s="266"/>
      <c r="M16" s="265" t="s">
        <v>18</v>
      </c>
      <c r="N16" s="266"/>
      <c r="O16" s="266"/>
      <c r="P16" s="269"/>
      <c r="Q16" s="110" t="s">
        <v>110</v>
      </c>
      <c r="R16" s="136" t="s">
        <v>20</v>
      </c>
      <c r="S16" s="144"/>
      <c r="T16" s="144"/>
      <c r="U16" s="144"/>
      <c r="V16" s="144"/>
      <c r="W16" s="146"/>
      <c r="X16" s="146"/>
      <c r="Y16" s="146"/>
      <c r="Z16" s="130"/>
      <c r="AA16" s="130"/>
      <c r="AB16" s="130"/>
      <c r="AC16" s="130"/>
      <c r="AD16" s="130"/>
      <c r="AE16" s="130"/>
      <c r="AF16" s="130"/>
      <c r="AG16" s="130"/>
      <c r="AH16" s="130"/>
    </row>
    <row r="17" spans="1:34" ht="15" customHeight="1" x14ac:dyDescent="0.25">
      <c r="A17" s="131"/>
      <c r="B17" s="131"/>
      <c r="C17" s="149"/>
      <c r="D17" s="150"/>
      <c r="E17" s="150"/>
      <c r="F17" s="150"/>
      <c r="G17" s="150"/>
      <c r="H17" s="150"/>
      <c r="I17" s="150"/>
      <c r="J17" s="150"/>
      <c r="K17" s="150"/>
      <c r="L17" s="151"/>
      <c r="M17" s="149"/>
      <c r="N17" s="150"/>
      <c r="O17" s="150"/>
      <c r="P17" s="151"/>
      <c r="Q17" s="16"/>
      <c r="R17" s="16"/>
      <c r="S17" s="16">
        <f>Q17*R17</f>
        <v>0</v>
      </c>
      <c r="T17" s="16"/>
      <c r="U17" s="16"/>
      <c r="V17" s="16"/>
      <c r="W17" s="17"/>
      <c r="X17" s="232"/>
      <c r="Y17" s="233"/>
      <c r="Z17" s="4"/>
      <c r="AA17" s="4"/>
      <c r="AB17" s="4"/>
      <c r="AC17" s="4"/>
      <c r="AD17" s="4"/>
      <c r="AE17" s="4"/>
      <c r="AF17" s="4"/>
      <c r="AG17" s="4"/>
      <c r="AH17" s="4"/>
    </row>
    <row r="18" spans="1:34" x14ac:dyDescent="0.25">
      <c r="A18" s="131"/>
      <c r="B18" s="131"/>
      <c r="C18" s="149"/>
      <c r="D18" s="150"/>
      <c r="E18" s="150"/>
      <c r="F18" s="150"/>
      <c r="G18" s="150"/>
      <c r="H18" s="150"/>
      <c r="I18" s="150"/>
      <c r="J18" s="150"/>
      <c r="K18" s="150"/>
      <c r="L18" s="151"/>
      <c r="M18" s="149"/>
      <c r="N18" s="150"/>
      <c r="O18" s="150"/>
      <c r="P18" s="151"/>
      <c r="Q18" s="16"/>
      <c r="R18" s="16"/>
      <c r="S18" s="16">
        <f t="shared" ref="S18:S20" si="0">Q18*R18</f>
        <v>0</v>
      </c>
      <c r="T18" s="16"/>
      <c r="U18" s="16"/>
      <c r="V18" s="16"/>
      <c r="W18" s="17"/>
      <c r="X18" s="232"/>
      <c r="Y18" s="233"/>
      <c r="Z18" s="4"/>
      <c r="AA18" s="4"/>
      <c r="AB18" s="4"/>
      <c r="AC18" s="4"/>
      <c r="AD18" s="4"/>
      <c r="AE18" s="4"/>
      <c r="AF18" s="4"/>
      <c r="AG18" s="4"/>
      <c r="AH18" s="4"/>
    </row>
    <row r="19" spans="1:34" x14ac:dyDescent="0.25">
      <c r="A19" s="131"/>
      <c r="B19" s="131"/>
      <c r="C19" s="149"/>
      <c r="D19" s="150"/>
      <c r="E19" s="150"/>
      <c r="F19" s="150"/>
      <c r="G19" s="150"/>
      <c r="H19" s="150"/>
      <c r="I19" s="150"/>
      <c r="J19" s="150"/>
      <c r="K19" s="150"/>
      <c r="L19" s="151"/>
      <c r="M19" s="149"/>
      <c r="N19" s="150"/>
      <c r="O19" s="150"/>
      <c r="P19" s="151"/>
      <c r="Q19" s="16"/>
      <c r="R19" s="16"/>
      <c r="S19" s="16">
        <f t="shared" si="0"/>
        <v>0</v>
      </c>
      <c r="T19" s="16"/>
      <c r="U19" s="16"/>
      <c r="V19" s="16"/>
      <c r="W19" s="17"/>
      <c r="X19" s="232"/>
      <c r="Y19" s="233"/>
      <c r="Z19" s="4"/>
      <c r="AA19" s="4"/>
      <c r="AB19" s="4"/>
      <c r="AC19" s="4"/>
      <c r="AD19" s="4"/>
      <c r="AE19" s="4"/>
      <c r="AF19" s="4"/>
      <c r="AG19" s="4"/>
      <c r="AH19" s="4"/>
    </row>
    <row r="20" spans="1:34" x14ac:dyDescent="0.25">
      <c r="A20" s="131"/>
      <c r="B20" s="131"/>
      <c r="C20" s="149"/>
      <c r="D20" s="150"/>
      <c r="E20" s="150"/>
      <c r="F20" s="150"/>
      <c r="G20" s="150"/>
      <c r="H20" s="150"/>
      <c r="I20" s="150"/>
      <c r="J20" s="150"/>
      <c r="K20" s="150"/>
      <c r="L20" s="151"/>
      <c r="M20" s="149"/>
      <c r="N20" s="150"/>
      <c r="O20" s="150"/>
      <c r="P20" s="151"/>
      <c r="Q20" s="16"/>
      <c r="R20" s="16"/>
      <c r="S20" s="16">
        <f t="shared" si="0"/>
        <v>0</v>
      </c>
      <c r="T20" s="16"/>
      <c r="U20" s="16"/>
      <c r="V20" s="16"/>
      <c r="W20" s="17"/>
      <c r="X20" s="232"/>
      <c r="Y20" s="233"/>
      <c r="Z20" s="4"/>
      <c r="AA20" s="4"/>
      <c r="AB20" s="4"/>
      <c r="AC20" s="4"/>
      <c r="AD20" s="4"/>
      <c r="AE20" s="4"/>
      <c r="AF20" s="4"/>
      <c r="AG20" s="4"/>
      <c r="AH20" s="4"/>
    </row>
    <row r="21" spans="1:34" x14ac:dyDescent="0.25">
      <c r="A21" s="131"/>
      <c r="B21" s="131"/>
      <c r="C21" s="149"/>
      <c r="D21" s="150"/>
      <c r="E21" s="150"/>
      <c r="F21" s="150"/>
      <c r="G21" s="150"/>
      <c r="H21" s="150"/>
      <c r="I21" s="150"/>
      <c r="J21" s="150"/>
      <c r="K21" s="150"/>
      <c r="L21" s="151"/>
      <c r="M21" s="149"/>
      <c r="N21" s="150"/>
      <c r="O21" s="150"/>
      <c r="P21" s="151"/>
      <c r="Q21" s="16"/>
      <c r="R21" s="16"/>
      <c r="S21" s="16">
        <f t="shared" ref="S21" si="1">Q21*O21</f>
        <v>0</v>
      </c>
      <c r="T21" s="16"/>
      <c r="U21" s="16"/>
      <c r="V21" s="16"/>
      <c r="W21" s="17"/>
      <c r="X21" s="232"/>
      <c r="Y21" s="233"/>
      <c r="Z21" s="4"/>
      <c r="AA21" s="4"/>
      <c r="AB21" s="4"/>
      <c r="AC21" s="4"/>
      <c r="AD21" s="4"/>
      <c r="AE21" s="4"/>
      <c r="AF21" s="4"/>
      <c r="AG21" s="4"/>
      <c r="AH21" s="4"/>
    </row>
    <row r="22" spans="1:34" ht="13.2" customHeight="1" x14ac:dyDescent="0.25">
      <c r="A22" s="228" t="s">
        <v>21</v>
      </c>
      <c r="B22" s="229"/>
      <c r="C22" s="229"/>
      <c r="D22" s="229"/>
      <c r="E22" s="229"/>
      <c r="F22" s="229"/>
      <c r="G22" s="229"/>
      <c r="H22" s="229"/>
      <c r="I22" s="229"/>
      <c r="J22" s="229"/>
      <c r="K22" s="229"/>
      <c r="L22" s="229"/>
      <c r="M22" s="229"/>
      <c r="N22" s="229"/>
      <c r="O22" s="229"/>
      <c r="P22" s="229"/>
      <c r="Q22" s="229"/>
      <c r="R22" s="230"/>
      <c r="S22" s="8">
        <f>SUM(S17:S21)</f>
        <v>0</v>
      </c>
      <c r="T22" s="9">
        <f>SUM(T17:T21)</f>
        <v>0</v>
      </c>
      <c r="U22" s="9">
        <f t="shared" ref="U22:V22" si="2">SUM(U17:U21)</f>
        <v>0</v>
      </c>
      <c r="V22" s="9">
        <f t="shared" si="2"/>
        <v>0</v>
      </c>
      <c r="W22" s="9">
        <f>SUM(W17:W21)</f>
        <v>0</v>
      </c>
      <c r="X22" s="133"/>
      <c r="Y22" s="134"/>
    </row>
    <row r="23" spans="1:34" ht="13.2" customHeight="1" x14ac:dyDescent="0.25">
      <c r="A23" s="169"/>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34" ht="75" customHeight="1" x14ac:dyDescent="0.25">
      <c r="A24" s="166" t="s">
        <v>22</v>
      </c>
      <c r="B24" s="167"/>
      <c r="C24" s="167"/>
      <c r="D24" s="167"/>
      <c r="E24" s="167"/>
      <c r="F24" s="167"/>
      <c r="G24" s="167"/>
      <c r="H24" s="167"/>
      <c r="I24" s="167"/>
      <c r="J24" s="167"/>
      <c r="K24" s="167"/>
      <c r="L24" s="167"/>
      <c r="M24" s="167"/>
      <c r="N24" s="167"/>
      <c r="O24" s="167"/>
      <c r="P24" s="168"/>
      <c r="Q24" s="144" t="s">
        <v>92</v>
      </c>
      <c r="R24" s="144" t="s">
        <v>93</v>
      </c>
      <c r="S24" s="144" t="s">
        <v>94</v>
      </c>
      <c r="T24" s="144" t="s">
        <v>12</v>
      </c>
      <c r="U24" s="144" t="s">
        <v>13</v>
      </c>
      <c r="V24" s="144" t="s">
        <v>14</v>
      </c>
      <c r="W24" s="144" t="s">
        <v>15</v>
      </c>
      <c r="X24" s="144" t="s">
        <v>23</v>
      </c>
      <c r="Y24" s="165" t="s">
        <v>95</v>
      </c>
    </row>
    <row r="25" spans="1:34" ht="26.4" customHeight="1" x14ac:dyDescent="0.25">
      <c r="A25" s="111" t="s">
        <v>103</v>
      </c>
      <c r="B25" s="152" t="s">
        <v>104</v>
      </c>
      <c r="C25" s="152"/>
      <c r="D25" s="152"/>
      <c r="E25" s="166" t="s">
        <v>24</v>
      </c>
      <c r="F25" s="167"/>
      <c r="G25" s="167"/>
      <c r="H25" s="167"/>
      <c r="I25" s="167"/>
      <c r="J25" s="167"/>
      <c r="K25" s="167"/>
      <c r="L25" s="167"/>
      <c r="M25" s="167"/>
      <c r="N25" s="167"/>
      <c r="O25" s="167"/>
      <c r="P25" s="168"/>
      <c r="Q25" s="144"/>
      <c r="R25" s="144"/>
      <c r="S25" s="144"/>
      <c r="T25" s="144"/>
      <c r="U25" s="144"/>
      <c r="V25" s="144"/>
      <c r="W25" s="144"/>
      <c r="X25" s="144"/>
      <c r="Y25" s="165"/>
    </row>
    <row r="26" spans="1:34" ht="36.6" customHeight="1" x14ac:dyDescent="0.25">
      <c r="A26" s="122" t="s">
        <v>107</v>
      </c>
      <c r="B26" s="163" t="s">
        <v>105</v>
      </c>
      <c r="C26" s="164"/>
      <c r="D26" s="164"/>
      <c r="E26" s="163" t="s">
        <v>106</v>
      </c>
      <c r="F26" s="164"/>
      <c r="G26" s="164"/>
      <c r="H26" s="164"/>
      <c r="I26" s="164"/>
      <c r="J26" s="164"/>
      <c r="K26" s="164"/>
      <c r="L26" s="164"/>
      <c r="M26" s="164"/>
      <c r="N26" s="164"/>
      <c r="O26" s="164"/>
      <c r="P26" s="164"/>
      <c r="Q26" s="123">
        <v>1000</v>
      </c>
      <c r="R26" s="123">
        <v>74.87</v>
      </c>
      <c r="S26" s="123">
        <v>1074.8699999999999</v>
      </c>
      <c r="T26" s="123">
        <v>0</v>
      </c>
      <c r="U26" s="123">
        <v>100</v>
      </c>
      <c r="V26" s="123"/>
      <c r="W26" s="123">
        <v>974.87</v>
      </c>
      <c r="X26" s="125" t="s">
        <v>108</v>
      </c>
      <c r="Y26" s="126">
        <v>46037</v>
      </c>
    </row>
    <row r="27" spans="1:34" x14ac:dyDescent="0.25">
      <c r="A27" s="108"/>
      <c r="B27" s="160"/>
      <c r="C27" s="161"/>
      <c r="D27" s="162"/>
      <c r="E27" s="160"/>
      <c r="F27" s="161"/>
      <c r="G27" s="161"/>
      <c r="H27" s="161"/>
      <c r="I27" s="161"/>
      <c r="J27" s="161"/>
      <c r="K27" s="161"/>
      <c r="L27" s="161"/>
      <c r="M27" s="161"/>
      <c r="N27" s="161"/>
      <c r="O27" s="161"/>
      <c r="P27" s="162"/>
      <c r="Q27" s="18"/>
      <c r="R27" s="19"/>
      <c r="S27" s="19">
        <f>SUM(Q27:R27)</f>
        <v>0</v>
      </c>
      <c r="T27" s="19"/>
      <c r="U27" s="19"/>
      <c r="V27" s="20"/>
      <c r="W27" s="19"/>
      <c r="X27" s="21"/>
      <c r="Y27" s="124"/>
    </row>
    <row r="28" spans="1:34" x14ac:dyDescent="0.25">
      <c r="A28" s="108"/>
      <c r="B28" s="160"/>
      <c r="C28" s="161"/>
      <c r="D28" s="162"/>
      <c r="E28" s="160"/>
      <c r="F28" s="161"/>
      <c r="G28" s="161"/>
      <c r="H28" s="161"/>
      <c r="I28" s="161"/>
      <c r="J28" s="161"/>
      <c r="K28" s="161"/>
      <c r="L28" s="161"/>
      <c r="M28" s="161"/>
      <c r="N28" s="161"/>
      <c r="O28" s="161"/>
      <c r="P28" s="162"/>
      <c r="Q28" s="18"/>
      <c r="R28" s="19"/>
      <c r="S28" s="19">
        <f t="shared" ref="S28:S30" si="3">SUM(Q28:R28)</f>
        <v>0</v>
      </c>
      <c r="T28" s="19"/>
      <c r="U28" s="19"/>
      <c r="V28" s="20"/>
      <c r="W28" s="19"/>
      <c r="X28" s="22"/>
      <c r="Y28" s="113"/>
    </row>
    <row r="29" spans="1:34" x14ac:dyDescent="0.25">
      <c r="A29" s="108"/>
      <c r="B29" s="160"/>
      <c r="C29" s="161"/>
      <c r="D29" s="162"/>
      <c r="E29" s="160"/>
      <c r="F29" s="161"/>
      <c r="G29" s="161"/>
      <c r="H29" s="161"/>
      <c r="I29" s="161"/>
      <c r="J29" s="161"/>
      <c r="K29" s="161"/>
      <c r="L29" s="161"/>
      <c r="M29" s="161"/>
      <c r="N29" s="161"/>
      <c r="O29" s="161"/>
      <c r="P29" s="162"/>
      <c r="Q29" s="18"/>
      <c r="R29" s="19"/>
      <c r="S29" s="19">
        <f t="shared" si="3"/>
        <v>0</v>
      </c>
      <c r="T29" s="19"/>
      <c r="U29" s="19"/>
      <c r="V29" s="20"/>
      <c r="W29" s="19"/>
      <c r="X29" s="22"/>
      <c r="Y29" s="113"/>
    </row>
    <row r="30" spans="1:34" x14ac:dyDescent="0.25">
      <c r="A30" s="108"/>
      <c r="B30" s="160"/>
      <c r="C30" s="161"/>
      <c r="D30" s="162"/>
      <c r="E30" s="160"/>
      <c r="F30" s="161"/>
      <c r="G30" s="161"/>
      <c r="H30" s="161"/>
      <c r="I30" s="161"/>
      <c r="J30" s="161"/>
      <c r="K30" s="161"/>
      <c r="L30" s="161"/>
      <c r="M30" s="161"/>
      <c r="N30" s="161"/>
      <c r="O30" s="161"/>
      <c r="P30" s="162"/>
      <c r="Q30" s="18"/>
      <c r="R30" s="19"/>
      <c r="S30" s="19">
        <f t="shared" si="3"/>
        <v>0</v>
      </c>
      <c r="T30" s="19"/>
      <c r="U30" s="19"/>
      <c r="V30" s="20"/>
      <c r="W30" s="19"/>
      <c r="X30" s="22"/>
      <c r="Y30" s="113"/>
    </row>
    <row r="31" spans="1:34" x14ac:dyDescent="0.25">
      <c r="A31" s="108"/>
      <c r="B31" s="160"/>
      <c r="C31" s="161"/>
      <c r="D31" s="162"/>
      <c r="E31" s="160"/>
      <c r="F31" s="161"/>
      <c r="G31" s="161"/>
      <c r="H31" s="161"/>
      <c r="I31" s="161"/>
      <c r="J31" s="161"/>
      <c r="K31" s="161"/>
      <c r="L31" s="161"/>
      <c r="M31" s="161"/>
      <c r="N31" s="161"/>
      <c r="O31" s="161"/>
      <c r="P31" s="162"/>
      <c r="Q31" s="18"/>
      <c r="R31" s="19"/>
      <c r="S31" s="19">
        <f>SUM(Q31:R31)</f>
        <v>0</v>
      </c>
      <c r="T31" s="19"/>
      <c r="U31" s="19"/>
      <c r="V31" s="20"/>
      <c r="W31" s="19"/>
      <c r="X31" s="22"/>
      <c r="Y31" s="113"/>
    </row>
    <row r="32" spans="1:34" x14ac:dyDescent="0.25">
      <c r="A32" s="217" t="s">
        <v>25</v>
      </c>
      <c r="B32" s="218"/>
      <c r="C32" s="218"/>
      <c r="D32" s="218"/>
      <c r="E32" s="218"/>
      <c r="F32" s="218"/>
      <c r="G32" s="218"/>
      <c r="H32" s="218"/>
      <c r="I32" s="218"/>
      <c r="J32" s="218"/>
      <c r="K32" s="218"/>
      <c r="L32" s="218"/>
      <c r="M32" s="218"/>
      <c r="N32" s="218"/>
      <c r="O32" s="218"/>
      <c r="P32" s="219"/>
      <c r="Q32" s="10">
        <f>SUM(Q27:Q31)</f>
        <v>0</v>
      </c>
      <c r="R32" s="11">
        <f>SUM(R27:R31)</f>
        <v>0</v>
      </c>
      <c r="S32" s="11">
        <f>SUM(S27:S31)</f>
        <v>0</v>
      </c>
      <c r="T32" s="11">
        <f>SUM(T27:T31)</f>
        <v>0</v>
      </c>
      <c r="U32" s="11">
        <f t="shared" ref="U32:W32" si="4">SUM(U27:U31)</f>
        <v>0</v>
      </c>
      <c r="V32" s="11">
        <f t="shared" si="4"/>
        <v>0</v>
      </c>
      <c r="W32" s="11">
        <f t="shared" si="4"/>
        <v>0</v>
      </c>
      <c r="X32" s="202"/>
      <c r="Y32" s="202"/>
    </row>
    <row r="33" spans="1:25" x14ac:dyDescent="0.25">
      <c r="A33" s="203"/>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row>
    <row r="34" spans="1:25" ht="60.6" customHeight="1" x14ac:dyDescent="0.25">
      <c r="A34" s="253" t="s">
        <v>26</v>
      </c>
      <c r="B34" s="235"/>
      <c r="C34" s="235"/>
      <c r="D34" s="235"/>
      <c r="E34" s="235"/>
      <c r="F34" s="235"/>
      <c r="G34" s="235"/>
      <c r="H34" s="235"/>
      <c r="I34" s="235"/>
      <c r="J34" s="235"/>
      <c r="K34" s="235"/>
      <c r="L34" s="235"/>
      <c r="M34" s="235"/>
      <c r="N34" s="235"/>
      <c r="O34" s="235"/>
      <c r="P34" s="236"/>
      <c r="Q34" s="181" t="s">
        <v>92</v>
      </c>
      <c r="R34" s="181" t="s">
        <v>93</v>
      </c>
      <c r="S34" s="181" t="s">
        <v>94</v>
      </c>
      <c r="T34" s="181" t="s">
        <v>12</v>
      </c>
      <c r="U34" s="181" t="s">
        <v>13</v>
      </c>
      <c r="V34" s="109" t="s">
        <v>14</v>
      </c>
      <c r="W34" s="109" t="s">
        <v>15</v>
      </c>
      <c r="X34" s="109" t="s">
        <v>23</v>
      </c>
      <c r="Y34" s="165" t="s">
        <v>95</v>
      </c>
    </row>
    <row r="35" spans="1:25" ht="31.2" customHeight="1" x14ac:dyDescent="0.25">
      <c r="A35" s="211" t="s">
        <v>17</v>
      </c>
      <c r="B35" s="212"/>
      <c r="C35" s="212"/>
      <c r="D35" s="212"/>
      <c r="E35" s="212"/>
      <c r="F35" s="212"/>
      <c r="G35" s="213"/>
      <c r="H35" s="214" t="s">
        <v>18</v>
      </c>
      <c r="I35" s="215"/>
      <c r="J35" s="216"/>
      <c r="K35" s="205" t="s">
        <v>19</v>
      </c>
      <c r="L35" s="205"/>
      <c r="M35" s="205" t="s">
        <v>20</v>
      </c>
      <c r="N35" s="205"/>
      <c r="O35" s="205"/>
      <c r="P35" s="205"/>
      <c r="Q35" s="182"/>
      <c r="R35" s="182"/>
      <c r="S35" s="182"/>
      <c r="T35" s="182"/>
      <c r="U35" s="182"/>
      <c r="V35" s="110"/>
      <c r="W35" s="110"/>
      <c r="X35" s="110"/>
      <c r="Y35" s="165"/>
    </row>
    <row r="36" spans="1:25" x14ac:dyDescent="0.25">
      <c r="A36" s="209"/>
      <c r="B36" s="209"/>
      <c r="C36" s="209"/>
      <c r="D36" s="209"/>
      <c r="E36" s="209"/>
      <c r="F36" s="209"/>
      <c r="G36" s="209"/>
      <c r="H36" s="209"/>
      <c r="I36" s="209"/>
      <c r="J36" s="209"/>
      <c r="K36" s="209"/>
      <c r="L36" s="209"/>
      <c r="M36" s="206"/>
      <c r="N36" s="207"/>
      <c r="O36" s="207"/>
      <c r="P36" s="208"/>
      <c r="Q36" s="18"/>
      <c r="R36" s="19"/>
      <c r="S36" s="19">
        <f>SUM(Q36,R36)</f>
        <v>0</v>
      </c>
      <c r="T36" s="19"/>
      <c r="U36" s="19"/>
      <c r="V36" s="20"/>
      <c r="W36" s="19"/>
      <c r="X36" s="21"/>
      <c r="Y36" s="113"/>
    </row>
    <row r="37" spans="1:25" x14ac:dyDescent="0.25">
      <c r="A37" s="210"/>
      <c r="B37" s="210"/>
      <c r="C37" s="210"/>
      <c r="D37" s="210"/>
      <c r="E37" s="210"/>
      <c r="F37" s="210"/>
      <c r="G37" s="210"/>
      <c r="H37" s="209"/>
      <c r="I37" s="209"/>
      <c r="J37" s="209"/>
      <c r="K37" s="209"/>
      <c r="L37" s="209"/>
      <c r="M37" s="206"/>
      <c r="N37" s="207"/>
      <c r="O37" s="207"/>
      <c r="P37" s="208"/>
      <c r="Q37" s="18"/>
      <c r="R37" s="19"/>
      <c r="S37" s="19">
        <f t="shared" ref="S37:S40" si="5">SUM(Q37,R37)</f>
        <v>0</v>
      </c>
      <c r="T37" s="19"/>
      <c r="U37" s="19"/>
      <c r="V37" s="20"/>
      <c r="W37" s="19"/>
      <c r="X37" s="22"/>
      <c r="Y37" s="113"/>
    </row>
    <row r="38" spans="1:25" x14ac:dyDescent="0.25">
      <c r="A38" s="209"/>
      <c r="B38" s="209"/>
      <c r="C38" s="209"/>
      <c r="D38" s="209"/>
      <c r="E38" s="209"/>
      <c r="F38" s="209"/>
      <c r="G38" s="209"/>
      <c r="H38" s="210"/>
      <c r="I38" s="210"/>
      <c r="J38" s="210"/>
      <c r="K38" s="209"/>
      <c r="L38" s="209"/>
      <c r="M38" s="206"/>
      <c r="N38" s="207"/>
      <c r="O38" s="207"/>
      <c r="P38" s="208"/>
      <c r="Q38" s="18"/>
      <c r="R38" s="19"/>
      <c r="S38" s="19">
        <f t="shared" si="5"/>
        <v>0</v>
      </c>
      <c r="T38" s="19"/>
      <c r="U38" s="19"/>
      <c r="V38" s="20"/>
      <c r="W38" s="19"/>
      <c r="X38" s="22"/>
      <c r="Y38" s="113"/>
    </row>
    <row r="39" spans="1:25" x14ac:dyDescent="0.25">
      <c r="A39" s="209"/>
      <c r="B39" s="209"/>
      <c r="C39" s="209"/>
      <c r="D39" s="209"/>
      <c r="E39" s="209"/>
      <c r="F39" s="209"/>
      <c r="G39" s="209"/>
      <c r="H39" s="209"/>
      <c r="I39" s="209"/>
      <c r="J39" s="209"/>
      <c r="K39" s="209"/>
      <c r="L39" s="209"/>
      <c r="M39" s="206"/>
      <c r="N39" s="207"/>
      <c r="O39" s="207"/>
      <c r="P39" s="208"/>
      <c r="Q39" s="18"/>
      <c r="R39" s="19"/>
      <c r="S39" s="19">
        <f t="shared" si="5"/>
        <v>0</v>
      </c>
      <c r="T39" s="19"/>
      <c r="U39" s="19"/>
      <c r="V39" s="20"/>
      <c r="W39" s="19"/>
      <c r="X39" s="22"/>
      <c r="Y39" s="113"/>
    </row>
    <row r="40" spans="1:25" x14ac:dyDescent="0.25">
      <c r="A40" s="209"/>
      <c r="B40" s="209"/>
      <c r="C40" s="209"/>
      <c r="D40" s="209"/>
      <c r="E40" s="209"/>
      <c r="F40" s="209"/>
      <c r="G40" s="209"/>
      <c r="H40" s="209"/>
      <c r="I40" s="209"/>
      <c r="J40" s="209"/>
      <c r="K40" s="209"/>
      <c r="L40" s="209"/>
      <c r="M40" s="243"/>
      <c r="N40" s="244"/>
      <c r="O40" s="244"/>
      <c r="P40" s="245"/>
      <c r="Q40" s="18"/>
      <c r="R40" s="19"/>
      <c r="S40" s="19">
        <f t="shared" si="5"/>
        <v>0</v>
      </c>
      <c r="T40" s="19"/>
      <c r="U40" s="19"/>
      <c r="V40" s="20"/>
      <c r="W40" s="19"/>
      <c r="X40" s="22"/>
      <c r="Y40" s="113"/>
    </row>
    <row r="41" spans="1:25" ht="13.2" customHeight="1" x14ac:dyDescent="0.25">
      <c r="A41" s="217" t="s">
        <v>27</v>
      </c>
      <c r="B41" s="218"/>
      <c r="C41" s="218"/>
      <c r="D41" s="218"/>
      <c r="E41" s="218"/>
      <c r="F41" s="218"/>
      <c r="G41" s="218"/>
      <c r="H41" s="218"/>
      <c r="I41" s="218"/>
      <c r="J41" s="218"/>
      <c r="K41" s="218"/>
      <c r="L41" s="218"/>
      <c r="M41" s="218"/>
      <c r="N41" s="218"/>
      <c r="O41" s="218"/>
      <c r="P41" s="219"/>
      <c r="Q41" s="9">
        <f>SUM(Q36:Q40)</f>
        <v>0</v>
      </c>
      <c r="R41" s="11">
        <f>SUM(R36:R40)</f>
        <v>0</v>
      </c>
      <c r="S41" s="11">
        <f t="shared" ref="S41" si="6">SUM(S36:S40)</f>
        <v>0</v>
      </c>
      <c r="T41" s="11">
        <f>SUM(T36:T40)</f>
        <v>0</v>
      </c>
      <c r="U41" s="11">
        <f t="shared" ref="U41:W41" si="7">SUM(U36:U40)</f>
        <v>0</v>
      </c>
      <c r="V41" s="11">
        <f t="shared" si="7"/>
        <v>0</v>
      </c>
      <c r="W41" s="11">
        <f t="shared" si="7"/>
        <v>0</v>
      </c>
      <c r="X41" s="202"/>
      <c r="Y41" s="202"/>
    </row>
    <row r="42" spans="1:25" ht="13.2" customHeight="1" x14ac:dyDescent="0.25">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row>
    <row r="43" spans="1:25" ht="75" customHeight="1" x14ac:dyDescent="0.25">
      <c r="A43" s="234" t="s">
        <v>28</v>
      </c>
      <c r="B43" s="235"/>
      <c r="C43" s="235"/>
      <c r="D43" s="235"/>
      <c r="E43" s="235"/>
      <c r="F43" s="235"/>
      <c r="G43" s="235"/>
      <c r="H43" s="235"/>
      <c r="I43" s="235"/>
      <c r="J43" s="235"/>
      <c r="K43" s="235"/>
      <c r="L43" s="235"/>
      <c r="M43" s="235"/>
      <c r="N43" s="235"/>
      <c r="O43" s="235"/>
      <c r="P43" s="236"/>
      <c r="Q43" s="181" t="s">
        <v>92</v>
      </c>
      <c r="R43" s="181" t="s">
        <v>93</v>
      </c>
      <c r="S43" s="181" t="s">
        <v>94</v>
      </c>
      <c r="T43" s="181" t="s">
        <v>12</v>
      </c>
      <c r="U43" s="181" t="s">
        <v>13</v>
      </c>
      <c r="V43" s="109" t="s">
        <v>14</v>
      </c>
      <c r="W43" s="109" t="s">
        <v>15</v>
      </c>
      <c r="X43" s="109" t="s">
        <v>23</v>
      </c>
      <c r="Y43" s="165" t="s">
        <v>95</v>
      </c>
    </row>
    <row r="44" spans="1:25" ht="28.2" customHeight="1" x14ac:dyDescent="0.25">
      <c r="A44" s="227" t="s">
        <v>24</v>
      </c>
      <c r="B44" s="227"/>
      <c r="C44" s="227"/>
      <c r="D44" s="227"/>
      <c r="E44" s="227"/>
      <c r="F44" s="227"/>
      <c r="G44" s="227"/>
      <c r="H44" s="227" t="s">
        <v>29</v>
      </c>
      <c r="I44" s="227"/>
      <c r="J44" s="227"/>
      <c r="K44" s="227" t="s">
        <v>30</v>
      </c>
      <c r="L44" s="227"/>
      <c r="M44" s="227"/>
      <c r="N44" s="227"/>
      <c r="O44" s="227"/>
      <c r="P44" s="227"/>
      <c r="Q44" s="182"/>
      <c r="R44" s="182"/>
      <c r="S44" s="182"/>
      <c r="T44" s="182"/>
      <c r="U44" s="182"/>
      <c r="V44" s="110"/>
      <c r="W44" s="110"/>
      <c r="X44" s="110"/>
      <c r="Y44" s="165"/>
    </row>
    <row r="45" spans="1:25" x14ac:dyDescent="0.25">
      <c r="A45" s="224"/>
      <c r="B45" s="225"/>
      <c r="C45" s="225"/>
      <c r="D45" s="225"/>
      <c r="E45" s="225"/>
      <c r="F45" s="225"/>
      <c r="G45" s="226"/>
      <c r="H45" s="224"/>
      <c r="I45" s="225"/>
      <c r="J45" s="226"/>
      <c r="K45" s="255"/>
      <c r="L45" s="255"/>
      <c r="M45" s="255"/>
      <c r="N45" s="255"/>
      <c r="O45" s="255"/>
      <c r="P45" s="255"/>
      <c r="Q45" s="23">
        <f>H45*K45</f>
        <v>0</v>
      </c>
      <c r="R45" s="19">
        <v>0</v>
      </c>
      <c r="S45" s="19">
        <f>SUM(Q45,R45)</f>
        <v>0</v>
      </c>
      <c r="T45" s="19"/>
      <c r="U45" s="19"/>
      <c r="V45" s="20"/>
      <c r="W45" s="19"/>
      <c r="X45" s="21"/>
      <c r="Y45" s="113"/>
    </row>
    <row r="46" spans="1:25" x14ac:dyDescent="0.25">
      <c r="A46" s="210"/>
      <c r="B46" s="210"/>
      <c r="C46" s="210"/>
      <c r="D46" s="210"/>
      <c r="E46" s="210"/>
      <c r="F46" s="210"/>
      <c r="G46" s="210"/>
      <c r="H46" s="210"/>
      <c r="I46" s="210"/>
      <c r="J46" s="210"/>
      <c r="K46" s="254"/>
      <c r="L46" s="254"/>
      <c r="M46" s="254"/>
      <c r="N46" s="254"/>
      <c r="O46" s="254"/>
      <c r="P46" s="254"/>
      <c r="Q46" s="23">
        <f>H46*K46</f>
        <v>0</v>
      </c>
      <c r="R46" s="19">
        <v>0</v>
      </c>
      <c r="S46" s="19">
        <f t="shared" ref="S46:S49" si="8">SUM(Q46,R46)</f>
        <v>0</v>
      </c>
      <c r="T46" s="19"/>
      <c r="U46" s="19"/>
      <c r="V46" s="20"/>
      <c r="W46" s="19"/>
      <c r="X46" s="22"/>
      <c r="Y46" s="113"/>
    </row>
    <row r="47" spans="1:25" x14ac:dyDescent="0.25">
      <c r="A47" s="210"/>
      <c r="B47" s="210"/>
      <c r="C47" s="210"/>
      <c r="D47" s="210"/>
      <c r="E47" s="210"/>
      <c r="F47" s="210"/>
      <c r="G47" s="210"/>
      <c r="H47" s="210"/>
      <c r="I47" s="210"/>
      <c r="J47" s="210"/>
      <c r="K47" s="254"/>
      <c r="L47" s="254"/>
      <c r="M47" s="254"/>
      <c r="N47" s="254"/>
      <c r="O47" s="254"/>
      <c r="P47" s="254"/>
      <c r="Q47" s="23">
        <f>H47*K47</f>
        <v>0</v>
      </c>
      <c r="R47" s="19"/>
      <c r="S47" s="19">
        <f t="shared" si="8"/>
        <v>0</v>
      </c>
      <c r="T47" s="19"/>
      <c r="U47" s="19"/>
      <c r="V47" s="20"/>
      <c r="W47" s="19"/>
      <c r="X47" s="22"/>
      <c r="Y47" s="113"/>
    </row>
    <row r="48" spans="1:25" x14ac:dyDescent="0.25">
      <c r="A48" s="210"/>
      <c r="B48" s="210"/>
      <c r="C48" s="210"/>
      <c r="D48" s="210"/>
      <c r="E48" s="210"/>
      <c r="F48" s="210"/>
      <c r="G48" s="210"/>
      <c r="H48" s="210"/>
      <c r="I48" s="210"/>
      <c r="J48" s="210"/>
      <c r="K48" s="254"/>
      <c r="L48" s="254"/>
      <c r="M48" s="254"/>
      <c r="N48" s="254"/>
      <c r="O48" s="254"/>
      <c r="P48" s="254"/>
      <c r="Q48" s="23">
        <f>H48*K48</f>
        <v>0</v>
      </c>
      <c r="R48" s="19"/>
      <c r="S48" s="19">
        <f t="shared" si="8"/>
        <v>0</v>
      </c>
      <c r="T48" s="19"/>
      <c r="U48" s="19"/>
      <c r="V48" s="20"/>
      <c r="W48" s="19"/>
      <c r="X48" s="22"/>
      <c r="Y48" s="113"/>
    </row>
    <row r="49" spans="1:25" x14ac:dyDescent="0.25">
      <c r="A49" s="210"/>
      <c r="B49" s="210"/>
      <c r="C49" s="210"/>
      <c r="D49" s="210"/>
      <c r="E49" s="210"/>
      <c r="F49" s="210"/>
      <c r="G49" s="210"/>
      <c r="H49" s="210"/>
      <c r="I49" s="210"/>
      <c r="J49" s="210"/>
      <c r="K49" s="254"/>
      <c r="L49" s="254"/>
      <c r="M49" s="254"/>
      <c r="N49" s="254"/>
      <c r="O49" s="254"/>
      <c r="P49" s="254"/>
      <c r="Q49" s="23">
        <f>H49*K49</f>
        <v>0</v>
      </c>
      <c r="R49" s="19"/>
      <c r="S49" s="19">
        <f t="shared" si="8"/>
        <v>0</v>
      </c>
      <c r="T49" s="19"/>
      <c r="U49" s="19"/>
      <c r="V49" s="20"/>
      <c r="W49" s="19"/>
      <c r="X49" s="22"/>
      <c r="Y49" s="113"/>
    </row>
    <row r="50" spans="1:25" x14ac:dyDescent="0.25">
      <c r="A50" s="217" t="s">
        <v>31</v>
      </c>
      <c r="B50" s="218"/>
      <c r="C50" s="218"/>
      <c r="D50" s="218"/>
      <c r="E50" s="218"/>
      <c r="F50" s="218"/>
      <c r="G50" s="218"/>
      <c r="H50" s="218"/>
      <c r="I50" s="218"/>
      <c r="J50" s="218"/>
      <c r="K50" s="218"/>
      <c r="L50" s="218"/>
      <c r="M50" s="218"/>
      <c r="N50" s="218"/>
      <c r="O50" s="218"/>
      <c r="P50" s="219"/>
      <c r="Q50" s="12">
        <f>SUM(Q45:Q49)</f>
        <v>0</v>
      </c>
      <c r="R50" s="11">
        <f>SUM(R45:R49)</f>
        <v>0</v>
      </c>
      <c r="S50" s="11">
        <f>SUM(S45:S49)</f>
        <v>0</v>
      </c>
      <c r="T50" s="11">
        <f>SUM(T45:T49)</f>
        <v>0</v>
      </c>
      <c r="U50" s="11">
        <f t="shared" ref="U50:W50" si="9">SUM(U45:U49)</f>
        <v>0</v>
      </c>
      <c r="V50" s="11">
        <f t="shared" si="9"/>
        <v>0</v>
      </c>
      <c r="W50" s="11">
        <f t="shared" si="9"/>
        <v>0</v>
      </c>
      <c r="X50" s="202"/>
      <c r="Y50" s="202"/>
    </row>
    <row r="51" spans="1:25" x14ac:dyDescent="0.25">
      <c r="A51" s="114"/>
      <c r="B51" s="115"/>
      <c r="C51" s="115"/>
      <c r="D51" s="115"/>
      <c r="E51" s="115"/>
      <c r="F51" s="115"/>
      <c r="G51" s="115"/>
      <c r="H51" s="115"/>
      <c r="I51" s="115"/>
      <c r="J51" s="115"/>
      <c r="K51" s="115"/>
      <c r="L51" s="115"/>
      <c r="M51" s="115"/>
      <c r="N51" s="115"/>
      <c r="O51" s="115"/>
      <c r="P51" s="115"/>
      <c r="Q51" s="115"/>
      <c r="R51" s="115"/>
      <c r="S51" s="115"/>
      <c r="T51" s="115"/>
      <c r="U51" s="115"/>
      <c r="V51" s="116"/>
      <c r="W51" s="117"/>
      <c r="X51" s="117"/>
      <c r="Y51" s="117"/>
    </row>
    <row r="52" spans="1:25" ht="24" customHeight="1" x14ac:dyDescent="0.25">
      <c r="A52" s="220" t="s">
        <v>96</v>
      </c>
      <c r="B52" s="221"/>
      <c r="C52" s="221"/>
      <c r="D52" s="221"/>
      <c r="E52" s="221"/>
      <c r="F52" s="221"/>
      <c r="G52" s="221"/>
      <c r="H52" s="221"/>
      <c r="I52" s="221"/>
      <c r="J52" s="221"/>
      <c r="K52" s="221"/>
      <c r="L52" s="221"/>
      <c r="M52" s="221"/>
      <c r="N52" s="221"/>
      <c r="O52" s="221"/>
      <c r="P52" s="221"/>
      <c r="Q52" s="221"/>
      <c r="R52" s="221"/>
      <c r="S52" s="221"/>
      <c r="T52" s="221"/>
      <c r="U52" s="221"/>
      <c r="V52" s="221"/>
      <c r="W52" s="221"/>
      <c r="X52" s="221"/>
      <c r="Y52" s="221"/>
    </row>
    <row r="53" spans="1:25" x14ac:dyDescent="0.25">
      <c r="A53" s="220"/>
      <c r="B53" s="221"/>
      <c r="C53" s="221"/>
      <c r="D53" s="221"/>
      <c r="E53" s="221"/>
      <c r="F53" s="221"/>
      <c r="G53" s="221"/>
      <c r="H53" s="221"/>
      <c r="I53" s="221"/>
      <c r="J53" s="221"/>
      <c r="K53" s="221"/>
      <c r="L53" s="221"/>
      <c r="M53" s="221"/>
      <c r="N53" s="221"/>
      <c r="O53" s="221"/>
      <c r="P53" s="221"/>
      <c r="Q53" s="221"/>
      <c r="R53" s="221"/>
      <c r="S53" s="221"/>
      <c r="T53" s="221"/>
      <c r="U53" s="221"/>
      <c r="V53" s="221"/>
      <c r="W53" s="221"/>
      <c r="X53" s="221"/>
      <c r="Y53" s="221"/>
    </row>
    <row r="54" spans="1:25" x14ac:dyDescent="0.25">
      <c r="A54" s="222"/>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row>
    <row r="55" spans="1:25" ht="13.2" customHeight="1" x14ac:dyDescent="0.25">
      <c r="A55" s="169"/>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row>
    <row r="56" spans="1:25" ht="13.2" customHeight="1" x14ac:dyDescent="0.25">
      <c r="A56" s="175" t="s">
        <v>32</v>
      </c>
      <c r="B56" s="175"/>
      <c r="C56" s="175"/>
      <c r="D56" s="175"/>
      <c r="E56" s="175"/>
      <c r="F56" s="175"/>
      <c r="G56" s="175"/>
      <c r="H56" s="175"/>
      <c r="I56" s="175"/>
      <c r="J56" s="175"/>
      <c r="K56" s="175"/>
      <c r="L56" s="175"/>
      <c r="M56" s="175"/>
      <c r="N56" s="175"/>
      <c r="O56" s="175"/>
      <c r="P56" s="176"/>
      <c r="Q56" s="179" t="s">
        <v>97</v>
      </c>
      <c r="R56" s="181" t="s">
        <v>98</v>
      </c>
      <c r="S56" s="181" t="s">
        <v>94</v>
      </c>
      <c r="T56" s="181" t="s">
        <v>99</v>
      </c>
      <c r="U56" s="181" t="s">
        <v>100</v>
      </c>
      <c r="V56" s="181" t="s">
        <v>101</v>
      </c>
      <c r="W56" s="181" t="s">
        <v>102</v>
      </c>
    </row>
    <row r="57" spans="1:25" ht="90" customHeight="1" x14ac:dyDescent="0.25">
      <c r="A57" s="177"/>
      <c r="B57" s="177"/>
      <c r="C57" s="177"/>
      <c r="D57" s="177"/>
      <c r="E57" s="177"/>
      <c r="F57" s="177"/>
      <c r="G57" s="177"/>
      <c r="H57" s="177"/>
      <c r="I57" s="177"/>
      <c r="J57" s="177"/>
      <c r="K57" s="177"/>
      <c r="L57" s="177"/>
      <c r="M57" s="177"/>
      <c r="N57" s="177"/>
      <c r="O57" s="177"/>
      <c r="P57" s="178"/>
      <c r="Q57" s="180"/>
      <c r="R57" s="182"/>
      <c r="S57" s="182"/>
      <c r="T57" s="182"/>
      <c r="U57" s="182"/>
      <c r="V57" s="182"/>
      <c r="W57" s="182"/>
    </row>
    <row r="58" spans="1:25" x14ac:dyDescent="0.25">
      <c r="A58" s="183" t="s">
        <v>33</v>
      </c>
      <c r="B58" s="184"/>
      <c r="C58" s="184"/>
      <c r="D58" s="184"/>
      <c r="E58" s="184"/>
      <c r="F58" s="184"/>
      <c r="G58" s="184"/>
      <c r="H58" s="184"/>
      <c r="I58" s="184"/>
      <c r="J58" s="184"/>
      <c r="K58" s="184"/>
      <c r="L58" s="184"/>
      <c r="M58" s="184"/>
      <c r="N58" s="184"/>
      <c r="O58" s="184"/>
      <c r="P58" s="185"/>
      <c r="Q58" s="118">
        <f>SUM(S22,S32,S41,S50)</f>
        <v>0</v>
      </c>
      <c r="R58" s="119">
        <f>SUM(R32,R41,R50)</f>
        <v>0</v>
      </c>
      <c r="S58" s="119">
        <f>SUM(S22,S41,S50,R22)</f>
        <v>0</v>
      </c>
      <c r="T58" s="119">
        <f>SUM(T22,T32,T41,T50)</f>
        <v>0</v>
      </c>
      <c r="U58" s="119">
        <f>SUM(U22,U32,U41,U50)</f>
        <v>0</v>
      </c>
      <c r="V58" s="120">
        <f>SUM(V50,V41,V32,V22)</f>
        <v>0</v>
      </c>
      <c r="W58" s="121">
        <f>SUM(W50,W41,W32,W22)</f>
        <v>0</v>
      </c>
    </row>
    <row r="59" spans="1:25" x14ac:dyDescent="0.25">
      <c r="A59" s="186" t="s">
        <v>34</v>
      </c>
      <c r="B59" s="186"/>
      <c r="C59" s="186"/>
      <c r="D59" s="186"/>
      <c r="E59" s="186"/>
      <c r="F59" s="186"/>
      <c r="G59" s="186"/>
      <c r="H59" s="186"/>
      <c r="I59" s="186"/>
      <c r="J59" s="186"/>
      <c r="K59" s="186"/>
      <c r="L59" s="186"/>
      <c r="M59" s="186"/>
      <c r="N59" s="186"/>
      <c r="O59" s="186"/>
      <c r="P59" s="186"/>
      <c r="Q59" s="189"/>
      <c r="R59" s="190"/>
      <c r="S59" s="191"/>
      <c r="T59" s="13" t="e">
        <f>T58/S58</f>
        <v>#DIV/0!</v>
      </c>
      <c r="U59" s="13" t="e">
        <f>U58/S58</f>
        <v>#DIV/0!</v>
      </c>
      <c r="V59" s="135" t="e">
        <f>V58/S58</f>
        <v>#DIV/0!</v>
      </c>
      <c r="W59" s="135" t="e">
        <f>W58/S58</f>
        <v>#DIV/0!</v>
      </c>
    </row>
    <row r="60" spans="1:25" x14ac:dyDescent="0.25">
      <c r="A60" s="169"/>
      <c r="B60" s="170"/>
      <c r="C60" s="170"/>
      <c r="D60" s="170"/>
      <c r="E60" s="170"/>
      <c r="F60" s="170"/>
      <c r="G60" s="170"/>
      <c r="H60" s="170"/>
      <c r="I60" s="170"/>
      <c r="J60" s="170"/>
      <c r="K60" s="170"/>
      <c r="L60" s="170"/>
      <c r="M60" s="170"/>
      <c r="N60" s="170"/>
      <c r="O60" s="170"/>
      <c r="P60" s="170"/>
      <c r="Q60" s="170"/>
      <c r="R60" s="170"/>
      <c r="S60" s="170"/>
      <c r="T60" s="170"/>
      <c r="U60" s="170"/>
      <c r="V60" s="170"/>
      <c r="W60" s="170"/>
    </row>
    <row r="61" spans="1:25" x14ac:dyDescent="0.25">
      <c r="A61" s="187" t="s">
        <v>35</v>
      </c>
      <c r="B61" s="187"/>
      <c r="C61" s="187"/>
      <c r="D61" s="187"/>
      <c r="E61" s="187"/>
      <c r="F61" s="187"/>
      <c r="G61" s="187"/>
      <c r="H61" s="187"/>
      <c r="I61" s="187"/>
      <c r="J61" s="187"/>
      <c r="K61" s="187"/>
      <c r="L61" s="187"/>
      <c r="M61" s="187"/>
      <c r="N61" s="5"/>
      <c r="O61" s="5"/>
      <c r="P61" s="5"/>
      <c r="R61" s="188"/>
      <c r="S61" s="188"/>
      <c r="T61" s="188"/>
      <c r="U61" s="188"/>
    </row>
    <row r="62" spans="1:25" x14ac:dyDescent="0.25">
      <c r="A62" s="187"/>
      <c r="B62" s="187"/>
      <c r="C62" s="187"/>
      <c r="D62" s="187"/>
      <c r="E62" s="187"/>
      <c r="F62" s="187"/>
      <c r="G62" s="187"/>
      <c r="H62" s="187"/>
      <c r="I62" s="187"/>
      <c r="J62" s="187"/>
      <c r="K62" s="187"/>
      <c r="L62" s="187"/>
      <c r="M62" s="187"/>
      <c r="N62" s="14" t="s">
        <v>36</v>
      </c>
      <c r="O62" s="14"/>
      <c r="P62" s="171"/>
      <c r="Q62" s="172"/>
      <c r="R62" s="172"/>
      <c r="S62" s="172"/>
      <c r="T62" s="172"/>
      <c r="U62" s="172"/>
      <c r="V62" s="172"/>
      <c r="W62" s="172"/>
    </row>
    <row r="63" spans="1:25" x14ac:dyDescent="0.25">
      <c r="A63" s="187"/>
      <c r="B63" s="187"/>
      <c r="C63" s="187"/>
      <c r="D63" s="187"/>
      <c r="E63" s="187"/>
      <c r="F63" s="187"/>
      <c r="G63" s="187"/>
      <c r="H63" s="187"/>
      <c r="I63" s="187"/>
      <c r="J63" s="187"/>
      <c r="K63" s="187"/>
      <c r="L63" s="187"/>
      <c r="M63" s="187"/>
      <c r="N63" s="5"/>
      <c r="O63" s="5"/>
      <c r="P63" s="5"/>
    </row>
    <row r="64" spans="1:25" x14ac:dyDescent="0.25">
      <c r="A64" s="187"/>
      <c r="B64" s="187"/>
      <c r="C64" s="187"/>
      <c r="D64" s="187"/>
      <c r="E64" s="187"/>
      <c r="F64" s="187"/>
      <c r="G64" s="187"/>
      <c r="H64" s="187"/>
      <c r="I64" s="187"/>
      <c r="J64" s="187"/>
      <c r="K64" s="187"/>
      <c r="L64" s="187"/>
      <c r="M64" s="187"/>
      <c r="N64" s="14" t="s">
        <v>37</v>
      </c>
      <c r="O64" s="14"/>
      <c r="P64" s="14"/>
      <c r="Q64" s="173"/>
      <c r="R64" s="174"/>
      <c r="S64" s="174"/>
      <c r="T64" s="174"/>
      <c r="U64" s="174"/>
      <c r="V64" s="174"/>
      <c r="W64" s="174"/>
    </row>
    <row r="65" spans="1:23" x14ac:dyDescent="0.25">
      <c r="A65" s="187"/>
      <c r="B65" s="187"/>
      <c r="C65" s="187"/>
      <c r="D65" s="187"/>
      <c r="E65" s="187"/>
      <c r="F65" s="187"/>
      <c r="G65" s="187"/>
      <c r="H65" s="187"/>
      <c r="I65" s="187"/>
      <c r="J65" s="187"/>
      <c r="K65" s="187"/>
      <c r="L65" s="187"/>
      <c r="M65" s="187"/>
      <c r="N65" s="5"/>
      <c r="O65" s="5"/>
      <c r="P65" s="5"/>
      <c r="S65" s="188"/>
      <c r="T65" s="188"/>
      <c r="U65" s="188"/>
    </row>
    <row r="66" spans="1:23" ht="13.2" customHeight="1" x14ac:dyDescent="0.25">
      <c r="A66" s="169"/>
      <c r="B66" s="170"/>
      <c r="C66" s="170"/>
      <c r="D66" s="170"/>
      <c r="E66" s="170"/>
      <c r="F66" s="170"/>
      <c r="G66" s="170"/>
      <c r="H66" s="170"/>
      <c r="I66" s="170"/>
      <c r="J66" s="170"/>
      <c r="K66" s="170"/>
      <c r="L66" s="170"/>
      <c r="M66" s="170"/>
      <c r="N66" s="170"/>
      <c r="O66" s="170"/>
      <c r="P66" s="170"/>
      <c r="Q66" s="170"/>
      <c r="R66" s="170"/>
      <c r="S66" s="170"/>
      <c r="T66" s="170"/>
      <c r="U66" s="170"/>
      <c r="V66" s="170"/>
      <c r="W66" s="170"/>
    </row>
    <row r="67" spans="1:23" x14ac:dyDescent="0.25">
      <c r="A67" s="187" t="s">
        <v>38</v>
      </c>
      <c r="B67" s="187"/>
      <c r="C67" s="200" t="s">
        <v>39</v>
      </c>
      <c r="D67" s="200"/>
      <c r="E67" s="200"/>
      <c r="F67" s="200"/>
      <c r="G67" s="200"/>
      <c r="H67" s="200"/>
      <c r="I67" s="200"/>
      <c r="J67" s="200"/>
      <c r="K67" s="200"/>
      <c r="L67" s="200"/>
      <c r="M67" s="200"/>
      <c r="N67" s="200"/>
      <c r="O67" s="200"/>
      <c r="P67" s="200"/>
      <c r="Q67" s="200"/>
      <c r="R67" s="200"/>
      <c r="S67" s="200"/>
      <c r="T67" s="200"/>
      <c r="U67" s="200"/>
    </row>
    <row r="68" spans="1:23" x14ac:dyDescent="0.25">
      <c r="A68" s="187"/>
      <c r="B68" s="187"/>
      <c r="C68" s="200" t="s">
        <v>40</v>
      </c>
      <c r="D68" s="200"/>
      <c r="E68" s="200"/>
      <c r="F68" s="200"/>
      <c r="G68" s="200"/>
      <c r="H68" s="200"/>
      <c r="I68" s="200"/>
      <c r="J68" s="200"/>
      <c r="K68" s="200"/>
      <c r="L68" s="200"/>
      <c r="M68" s="200"/>
      <c r="N68" s="200"/>
      <c r="O68" s="200"/>
      <c r="P68" s="200"/>
      <c r="Q68" s="200"/>
      <c r="R68" s="200"/>
      <c r="S68" s="200"/>
      <c r="T68" s="200"/>
      <c r="U68" s="200"/>
    </row>
    <row r="69" spans="1:23" ht="13.2" customHeight="1" x14ac:dyDescent="0.25">
      <c r="A69" s="187"/>
      <c r="B69" s="187"/>
      <c r="C69" s="200" t="s">
        <v>41</v>
      </c>
      <c r="D69" s="200"/>
      <c r="E69" s="200"/>
      <c r="F69" s="200"/>
      <c r="G69" s="200"/>
      <c r="H69" s="200"/>
      <c r="I69" s="200"/>
      <c r="J69" s="200"/>
      <c r="K69" s="200"/>
      <c r="L69" s="200"/>
      <c r="M69" s="200"/>
      <c r="N69" s="200"/>
      <c r="O69" s="200"/>
      <c r="P69" s="200"/>
      <c r="Q69" s="200"/>
      <c r="R69" s="200"/>
      <c r="S69" s="200"/>
      <c r="T69" s="200"/>
      <c r="U69" s="200"/>
    </row>
    <row r="70" spans="1:23" x14ac:dyDescent="0.25">
      <c r="A70" s="187"/>
      <c r="B70" s="187"/>
      <c r="C70" s="200" t="s">
        <v>42</v>
      </c>
      <c r="D70" s="200"/>
      <c r="E70" s="200"/>
      <c r="F70" s="200"/>
      <c r="G70" s="200"/>
      <c r="H70" s="200"/>
      <c r="I70" s="200"/>
      <c r="J70" s="200"/>
      <c r="K70" s="200"/>
      <c r="L70" s="200"/>
      <c r="M70" s="200"/>
      <c r="N70" s="200"/>
      <c r="O70" s="200"/>
      <c r="P70" s="200"/>
      <c r="Q70" s="200"/>
      <c r="R70" s="200"/>
      <c r="S70" s="200"/>
      <c r="T70" s="200"/>
      <c r="U70" s="200"/>
    </row>
    <row r="71" spans="1:23" x14ac:dyDescent="0.25">
      <c r="A71" s="187"/>
      <c r="B71" s="187"/>
      <c r="C71" s="201" t="s">
        <v>43</v>
      </c>
      <c r="D71" s="201"/>
      <c r="E71" s="201"/>
      <c r="F71" s="201"/>
      <c r="G71" s="201"/>
      <c r="H71" s="201"/>
      <c r="I71" s="201"/>
      <c r="J71" s="201"/>
      <c r="K71" s="201"/>
      <c r="L71" s="201"/>
      <c r="M71" s="201"/>
      <c r="N71" s="201"/>
      <c r="O71" s="201"/>
      <c r="P71" s="201"/>
      <c r="Q71" s="201"/>
      <c r="R71" s="201"/>
      <c r="S71" s="201"/>
      <c r="T71" s="201"/>
      <c r="U71" s="201"/>
    </row>
    <row r="72" spans="1:23" x14ac:dyDescent="0.25">
      <c r="A72" s="6"/>
      <c r="B72" s="6"/>
    </row>
    <row r="73" spans="1:23" x14ac:dyDescent="0.25">
      <c r="A73" s="192" t="s">
        <v>47</v>
      </c>
      <c r="B73" s="193"/>
      <c r="C73" s="198" t="s">
        <v>48</v>
      </c>
      <c r="D73" s="198"/>
      <c r="E73" s="198"/>
      <c r="F73" s="198"/>
      <c r="G73" s="198"/>
      <c r="H73" s="198"/>
      <c r="I73" s="198"/>
      <c r="J73" s="198"/>
      <c r="K73" s="198"/>
      <c r="L73" s="198"/>
      <c r="M73" s="198"/>
    </row>
    <row r="74" spans="1:23" x14ac:dyDescent="0.25">
      <c r="A74" s="194"/>
      <c r="B74" s="195"/>
      <c r="C74" s="198" t="s">
        <v>49</v>
      </c>
      <c r="D74" s="198"/>
      <c r="E74" s="198"/>
      <c r="F74" s="198"/>
      <c r="G74" s="198"/>
      <c r="H74" s="198"/>
      <c r="I74" s="198"/>
      <c r="J74" s="198"/>
      <c r="K74" s="198"/>
      <c r="L74" s="198"/>
      <c r="M74" s="198"/>
    </row>
    <row r="75" spans="1:23" ht="28.2" customHeight="1" x14ac:dyDescent="0.25">
      <c r="A75" s="196"/>
      <c r="B75" s="197"/>
      <c r="C75" s="199" t="s">
        <v>89</v>
      </c>
      <c r="D75" s="199"/>
      <c r="E75" s="199"/>
      <c r="F75" s="199"/>
      <c r="G75" s="199"/>
      <c r="H75" s="199"/>
      <c r="I75" s="199"/>
      <c r="J75" s="199"/>
      <c r="K75" s="199"/>
      <c r="L75" s="199"/>
      <c r="M75" s="199"/>
    </row>
    <row r="76" spans="1:23" x14ac:dyDescent="0.25">
      <c r="C76" s="5"/>
      <c r="D76" s="5"/>
      <c r="E76" s="5"/>
      <c r="F76" s="5"/>
      <c r="G76" s="5"/>
      <c r="H76" s="5"/>
      <c r="I76" s="5"/>
      <c r="J76" s="5"/>
      <c r="K76" s="5"/>
      <c r="L76" s="5"/>
      <c r="M76" s="5"/>
    </row>
    <row r="77" spans="1:23" x14ac:dyDescent="0.25">
      <c r="C77" s="5"/>
      <c r="D77" s="5"/>
      <c r="E77" s="5"/>
      <c r="F77" s="5"/>
      <c r="G77" s="5"/>
      <c r="H77" s="5"/>
      <c r="I77" s="5"/>
      <c r="J77" s="5"/>
      <c r="K77" s="5"/>
      <c r="L77" s="5"/>
      <c r="M77" s="5"/>
    </row>
    <row r="78" spans="1:23" x14ac:dyDescent="0.25">
      <c r="C78" s="5"/>
      <c r="D78" s="5"/>
      <c r="E78" s="5"/>
      <c r="F78" s="5"/>
      <c r="G78" s="5"/>
      <c r="H78" s="5"/>
      <c r="I78" s="5"/>
      <c r="J78" s="5"/>
      <c r="K78" s="5"/>
      <c r="L78" s="5"/>
      <c r="M78" s="5"/>
    </row>
  </sheetData>
  <mergeCells count="156">
    <mergeCell ref="A22:R22"/>
    <mergeCell ref="A15:R15"/>
    <mergeCell ref="A43:P43"/>
    <mergeCell ref="K44:P44"/>
    <mergeCell ref="K45:P45"/>
    <mergeCell ref="K46:P46"/>
    <mergeCell ref="A73:B75"/>
    <mergeCell ref="C73:M73"/>
    <mergeCell ref="C74:M74"/>
    <mergeCell ref="C75:M75"/>
    <mergeCell ref="M16:P16"/>
    <mergeCell ref="M17:P17"/>
    <mergeCell ref="M18:P18"/>
    <mergeCell ref="M19:P19"/>
    <mergeCell ref="M20:P20"/>
    <mergeCell ref="M21:P21"/>
    <mergeCell ref="A66:W66"/>
    <mergeCell ref="A67:B71"/>
    <mergeCell ref="C67:U67"/>
    <mergeCell ref="C68:U68"/>
    <mergeCell ref="C69:U69"/>
    <mergeCell ref="C70:U70"/>
    <mergeCell ref="C71:U71"/>
    <mergeCell ref="A60:W60"/>
    <mergeCell ref="A61:M65"/>
    <mergeCell ref="R61:U61"/>
    <mergeCell ref="P62:W62"/>
    <mergeCell ref="Q64:W64"/>
    <mergeCell ref="S65:U65"/>
    <mergeCell ref="U56:U57"/>
    <mergeCell ref="V56:V57"/>
    <mergeCell ref="W56:W57"/>
    <mergeCell ref="A58:P58"/>
    <mergeCell ref="A59:P59"/>
    <mergeCell ref="Q59:S59"/>
    <mergeCell ref="A50:P50"/>
    <mergeCell ref="X50:Y50"/>
    <mergeCell ref="A52:Y53"/>
    <mergeCell ref="A54:Y54"/>
    <mergeCell ref="A55:Y55"/>
    <mergeCell ref="A56:P57"/>
    <mergeCell ref="Q56:Q57"/>
    <mergeCell ref="R56:R57"/>
    <mergeCell ref="S56:S57"/>
    <mergeCell ref="T56:T57"/>
    <mergeCell ref="A48:G48"/>
    <mergeCell ref="H48:J48"/>
    <mergeCell ref="A49:G49"/>
    <mergeCell ref="H49:J49"/>
    <mergeCell ref="K48:P48"/>
    <mergeCell ref="K49:P49"/>
    <mergeCell ref="A46:G46"/>
    <mergeCell ref="H46:J46"/>
    <mergeCell ref="A47:G47"/>
    <mergeCell ref="H47:J47"/>
    <mergeCell ref="K47:P47"/>
    <mergeCell ref="A44:G44"/>
    <mergeCell ref="H44:J44"/>
    <mergeCell ref="A45:G45"/>
    <mergeCell ref="H45:J45"/>
    <mergeCell ref="A42:Y42"/>
    <mergeCell ref="Q43:Q44"/>
    <mergeCell ref="R43:R44"/>
    <mergeCell ref="S43:S44"/>
    <mergeCell ref="T43:T44"/>
    <mergeCell ref="U43:U44"/>
    <mergeCell ref="Y43:Y44"/>
    <mergeCell ref="A40:G40"/>
    <mergeCell ref="H40:J40"/>
    <mergeCell ref="K40:L40"/>
    <mergeCell ref="M40:P40"/>
    <mergeCell ref="A41:P41"/>
    <mergeCell ref="X41:Y41"/>
    <mergeCell ref="A38:G38"/>
    <mergeCell ref="H38:J38"/>
    <mergeCell ref="K38:L38"/>
    <mergeCell ref="M38:P38"/>
    <mergeCell ref="A39:G39"/>
    <mergeCell ref="H39:J39"/>
    <mergeCell ref="K39:L39"/>
    <mergeCell ref="M39:P39"/>
    <mergeCell ref="A36:G36"/>
    <mergeCell ref="H36:J36"/>
    <mergeCell ref="K36:L36"/>
    <mergeCell ref="M36:P36"/>
    <mergeCell ref="A37:G37"/>
    <mergeCell ref="H37:J37"/>
    <mergeCell ref="K37:L37"/>
    <mergeCell ref="M37:P37"/>
    <mergeCell ref="U34:U35"/>
    <mergeCell ref="Y34:Y35"/>
    <mergeCell ref="A35:G35"/>
    <mergeCell ref="H35:J35"/>
    <mergeCell ref="K35:L35"/>
    <mergeCell ref="M35:P35"/>
    <mergeCell ref="B31:D31"/>
    <mergeCell ref="E31:P31"/>
    <mergeCell ref="A32:P32"/>
    <mergeCell ref="X32:Y32"/>
    <mergeCell ref="A33:Y33"/>
    <mergeCell ref="A34:P34"/>
    <mergeCell ref="Q34:Q35"/>
    <mergeCell ref="R34:R35"/>
    <mergeCell ref="S34:S35"/>
    <mergeCell ref="T34:T35"/>
    <mergeCell ref="B28:D28"/>
    <mergeCell ref="E28:P28"/>
    <mergeCell ref="B29:D29"/>
    <mergeCell ref="E29:P29"/>
    <mergeCell ref="B30:D30"/>
    <mergeCell ref="E30:P30"/>
    <mergeCell ref="Y24:Y25"/>
    <mergeCell ref="B25:D25"/>
    <mergeCell ref="E25:P25"/>
    <mergeCell ref="B26:D26"/>
    <mergeCell ref="E26:P26"/>
    <mergeCell ref="B27:D27"/>
    <mergeCell ref="E27:P27"/>
    <mergeCell ref="A23:Y23"/>
    <mergeCell ref="A24:P24"/>
    <mergeCell ref="Q24:Q25"/>
    <mergeCell ref="R24:R25"/>
    <mergeCell ref="S24:S25"/>
    <mergeCell ref="T24:T25"/>
    <mergeCell ref="U24:U25"/>
    <mergeCell ref="V24:V25"/>
    <mergeCell ref="W24:W25"/>
    <mergeCell ref="X24:X25"/>
    <mergeCell ref="C20:L20"/>
    <mergeCell ref="X20:Y20"/>
    <mergeCell ref="C21:L21"/>
    <mergeCell ref="X21:Y21"/>
    <mergeCell ref="X15:Y16"/>
    <mergeCell ref="C16:L16"/>
    <mergeCell ref="C17:L17"/>
    <mergeCell ref="X17:Y17"/>
    <mergeCell ref="C18:L18"/>
    <mergeCell ref="X18:Y18"/>
    <mergeCell ref="A13:P14"/>
    <mergeCell ref="Q13:Y14"/>
    <mergeCell ref="S15:S16"/>
    <mergeCell ref="T15:T16"/>
    <mergeCell ref="U15:U16"/>
    <mergeCell ref="V15:V16"/>
    <mergeCell ref="W15:W16"/>
    <mergeCell ref="C19:L19"/>
    <mergeCell ref="X19:Y19"/>
    <mergeCell ref="A1:N1"/>
    <mergeCell ref="A2:N2"/>
    <mergeCell ref="A3:N3"/>
    <mergeCell ref="A4:N4"/>
    <mergeCell ref="A5:N5"/>
    <mergeCell ref="A7:N7"/>
    <mergeCell ref="A9:H9"/>
    <mergeCell ref="I9:V9"/>
    <mergeCell ref="B12:Y12"/>
  </mergeCells>
  <pageMargins left="0.7" right="0.7" top="0.75" bottom="0.75" header="0.3" footer="0.3"/>
  <pageSetup scale="21"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5408-D967-4D74-829D-168034D363C8}">
  <sheetPr codeName="Feuil6"/>
  <dimension ref="A1:O56"/>
  <sheetViews>
    <sheetView zoomScale="50" zoomScaleNormal="50" workbookViewId="0">
      <selection activeCell="F6" sqref="F6"/>
    </sheetView>
  </sheetViews>
  <sheetFormatPr baseColWidth="10" defaultRowHeight="14.4" x14ac:dyDescent="0.3"/>
  <cols>
    <col min="1" max="1" width="17.109375" customWidth="1"/>
    <col min="2" max="2" width="26.44140625" bestFit="1" customWidth="1"/>
    <col min="3" max="3" width="16.5546875" customWidth="1"/>
    <col min="4" max="4" width="27.33203125" bestFit="1" customWidth="1"/>
    <col min="5" max="5" width="15.88671875" customWidth="1"/>
    <col min="6" max="6" width="17.5546875" bestFit="1" customWidth="1"/>
    <col min="7" max="7" width="41.77734375" bestFit="1" customWidth="1"/>
    <col min="8" max="8" width="30.33203125" bestFit="1" customWidth="1"/>
    <col min="9" max="9" width="14.88671875" bestFit="1" customWidth="1"/>
    <col min="10" max="10" width="18.6640625" bestFit="1" customWidth="1"/>
    <col min="11" max="11" width="29.88671875" bestFit="1" customWidth="1"/>
    <col min="13" max="13" width="17.109375" bestFit="1" customWidth="1"/>
  </cols>
  <sheetData>
    <row r="1" spans="1:15" ht="55.8" thickBot="1" x14ac:dyDescent="0.35">
      <c r="A1" s="24" t="s">
        <v>54</v>
      </c>
      <c r="B1" s="25" t="s">
        <v>55</v>
      </c>
      <c r="C1" s="26" t="s">
        <v>56</v>
      </c>
      <c r="D1" s="27" t="s">
        <v>57</v>
      </c>
      <c r="E1" s="28" t="s">
        <v>58</v>
      </c>
      <c r="F1" s="29" t="s">
        <v>59</v>
      </c>
      <c r="G1" s="29" t="s">
        <v>60</v>
      </c>
      <c r="H1" s="25" t="s">
        <v>61</v>
      </c>
      <c r="I1" s="27" t="s">
        <v>109</v>
      </c>
      <c r="J1" s="27" t="s">
        <v>62</v>
      </c>
      <c r="K1" s="30"/>
    </row>
    <row r="2" spans="1:15" ht="15.6" thickTop="1" thickBot="1" x14ac:dyDescent="0.35">
      <c r="A2" s="31" t="s">
        <v>7</v>
      </c>
      <c r="B2" s="32">
        <f>'activité 1'!S22</f>
        <v>0</v>
      </c>
      <c r="C2" s="33">
        <f>'activité 1'!S32</f>
        <v>0</v>
      </c>
      <c r="D2" s="34">
        <f>'activité 1'!S41</f>
        <v>0</v>
      </c>
      <c r="E2" s="33">
        <f>'activité 1'!S50</f>
        <v>0</v>
      </c>
      <c r="F2" s="35">
        <f>'activité 1'!S58</f>
        <v>0</v>
      </c>
      <c r="G2" s="35">
        <f>'activité 1'!T58</f>
        <v>0</v>
      </c>
      <c r="H2" s="36">
        <f>'activité 1'!U58</f>
        <v>0</v>
      </c>
      <c r="I2" s="37">
        <f>'activité 1'!V58</f>
        <v>0</v>
      </c>
      <c r="J2" s="127">
        <f>'activité 1'!W58</f>
        <v>0</v>
      </c>
      <c r="K2" s="30"/>
    </row>
    <row r="3" spans="1:15" ht="15.6" thickTop="1" thickBot="1" x14ac:dyDescent="0.35">
      <c r="A3" s="38" t="s">
        <v>51</v>
      </c>
      <c r="B3" s="32">
        <f>'activité 2'!S22</f>
        <v>0</v>
      </c>
      <c r="C3" s="33">
        <f>'activité 2'!S32</f>
        <v>0</v>
      </c>
      <c r="D3" s="34">
        <f>'activité 2'!S41</f>
        <v>0</v>
      </c>
      <c r="E3" s="33">
        <f>'activité 2'!S50</f>
        <v>0</v>
      </c>
      <c r="F3" s="35">
        <f>'activité 2'!S58</f>
        <v>0</v>
      </c>
      <c r="G3" s="35">
        <f>'activité 2'!T58</f>
        <v>0</v>
      </c>
      <c r="H3" s="36">
        <f>'activité 2'!U58</f>
        <v>0</v>
      </c>
      <c r="I3" s="37">
        <f>'activité 2'!V58</f>
        <v>0</v>
      </c>
      <c r="J3" s="127">
        <f>'activité 2'!W58</f>
        <v>0</v>
      </c>
      <c r="K3" s="30"/>
    </row>
    <row r="4" spans="1:15" ht="15.6" thickTop="1" thickBot="1" x14ac:dyDescent="0.35">
      <c r="A4" s="38" t="s">
        <v>52</v>
      </c>
      <c r="B4" s="32">
        <f>'activité 3'!S22</f>
        <v>0</v>
      </c>
      <c r="C4" s="33">
        <f>'activité 3'!S32</f>
        <v>0</v>
      </c>
      <c r="D4" s="34">
        <f>'activité 3'!S41</f>
        <v>0</v>
      </c>
      <c r="E4" s="33">
        <f>'activité 3'!S50</f>
        <v>0</v>
      </c>
      <c r="F4" s="35">
        <f>'activité 3'!S58</f>
        <v>0</v>
      </c>
      <c r="G4" s="35">
        <f>'activité 3'!T58</f>
        <v>0</v>
      </c>
      <c r="H4" s="36">
        <f>'activité 3'!U58</f>
        <v>0</v>
      </c>
      <c r="I4" s="37">
        <f>'activité 3'!V58</f>
        <v>0</v>
      </c>
      <c r="J4" s="127">
        <f>'activité 3'!W58</f>
        <v>0</v>
      </c>
      <c r="K4" s="30"/>
    </row>
    <row r="5" spans="1:15" ht="15.6" thickTop="1" thickBot="1" x14ac:dyDescent="0.35">
      <c r="A5" s="39" t="s">
        <v>53</v>
      </c>
      <c r="B5" s="32">
        <f>'activité 4'!S22</f>
        <v>0</v>
      </c>
      <c r="C5" s="33">
        <f>'activité 4'!S32</f>
        <v>0</v>
      </c>
      <c r="D5" s="34">
        <f>'activité 4'!S41</f>
        <v>0</v>
      </c>
      <c r="E5" s="33">
        <f>'activité 4'!S50</f>
        <v>0</v>
      </c>
      <c r="F5" s="35">
        <f>'activité 4'!S58</f>
        <v>0</v>
      </c>
      <c r="G5" s="35">
        <f>'activité 4'!T58</f>
        <v>0</v>
      </c>
      <c r="H5" s="36">
        <f>'activité 3'!U58</f>
        <v>0</v>
      </c>
      <c r="I5" s="37">
        <f>'activité 3'!V58</f>
        <v>0</v>
      </c>
      <c r="J5" s="127">
        <f>'activité 3'!W58</f>
        <v>0</v>
      </c>
      <c r="K5" s="30"/>
    </row>
    <row r="6" spans="1:15" ht="15.6" thickTop="1" thickBot="1" x14ac:dyDescent="0.35">
      <c r="A6" s="40" t="s">
        <v>63</v>
      </c>
      <c r="B6" s="41">
        <f>SUM(B2:B5)</f>
        <v>0</v>
      </c>
      <c r="C6" s="42">
        <f>SUM(C2:C5)</f>
        <v>0</v>
      </c>
      <c r="D6" s="41">
        <f t="shared" ref="D6" si="0">SUM(D2:D5)</f>
        <v>0</v>
      </c>
      <c r="E6" s="41">
        <f t="shared" ref="E6:J6" si="1">SUM(E2:E5)</f>
        <v>0</v>
      </c>
      <c r="F6" s="43">
        <f t="shared" si="1"/>
        <v>0</v>
      </c>
      <c r="G6" s="35">
        <f t="shared" si="1"/>
        <v>0</v>
      </c>
      <c r="H6" s="36">
        <f t="shared" si="1"/>
        <v>0</v>
      </c>
      <c r="I6" s="37">
        <f t="shared" si="1"/>
        <v>0</v>
      </c>
      <c r="J6" s="127">
        <f t="shared" si="1"/>
        <v>0</v>
      </c>
      <c r="K6" s="30"/>
    </row>
    <row r="7" spans="1:15" ht="15.6" thickTop="1" thickBot="1" x14ac:dyDescent="0.35">
      <c r="A7" s="44"/>
      <c r="B7" s="45"/>
      <c r="C7" s="45"/>
      <c r="D7" s="46"/>
      <c r="E7" s="45"/>
      <c r="F7" s="47"/>
      <c r="G7" s="274" t="e">
        <f>(G6+H6)/F6</f>
        <v>#DIV/0!</v>
      </c>
      <c r="H7" s="275"/>
      <c r="I7" s="128" t="e">
        <f>I6/F6</f>
        <v>#DIV/0!</v>
      </c>
      <c r="J7" s="129" t="e">
        <f>J6/G6</f>
        <v>#DIV/0!</v>
      </c>
      <c r="K7" s="30"/>
    </row>
    <row r="8" spans="1:15" ht="15.6" thickTop="1" thickBot="1" x14ac:dyDescent="0.35">
      <c r="A8" s="48"/>
      <c r="B8" s="48"/>
      <c r="C8" s="48"/>
      <c r="D8" s="48"/>
      <c r="E8" s="48"/>
      <c r="F8" s="48"/>
      <c r="G8" s="48"/>
      <c r="H8" s="48"/>
      <c r="I8" s="49"/>
    </row>
    <row r="9" spans="1:15" ht="15.6" thickTop="1" thickBot="1" x14ac:dyDescent="0.35">
      <c r="A9" s="276" t="s">
        <v>64</v>
      </c>
      <c r="B9" s="277"/>
      <c r="C9" s="277"/>
      <c r="D9" s="277"/>
      <c r="E9" s="277"/>
      <c r="F9" s="277"/>
      <c r="G9" s="277"/>
      <c r="H9" s="277"/>
      <c r="I9" s="277"/>
      <c r="J9" s="277"/>
      <c r="K9" s="277"/>
      <c r="L9" s="277"/>
      <c r="M9" s="278"/>
    </row>
    <row r="10" spans="1:15" ht="15" thickBot="1" x14ac:dyDescent="0.35">
      <c r="A10" s="48"/>
      <c r="B10" s="92"/>
      <c r="C10" s="92"/>
      <c r="D10" s="48"/>
      <c r="E10" s="48"/>
      <c r="F10" s="48"/>
      <c r="G10" s="48"/>
      <c r="H10" s="48"/>
      <c r="I10" s="48"/>
      <c r="N10" s="93"/>
    </row>
    <row r="11" spans="1:15" ht="58.8" customHeight="1" thickTop="1" thickBot="1" x14ac:dyDescent="0.35">
      <c r="A11" s="279" t="s">
        <v>65</v>
      </c>
      <c r="B11" s="281" t="s">
        <v>66</v>
      </c>
      <c r="C11" s="282"/>
      <c r="D11" s="282"/>
      <c r="E11" s="282"/>
      <c r="F11" s="282"/>
      <c r="G11" s="282"/>
      <c r="H11" s="282"/>
      <c r="I11" s="282"/>
      <c r="J11" s="282"/>
      <c r="K11" s="282"/>
      <c r="L11" s="282"/>
      <c r="M11" s="283"/>
      <c r="N11" s="270" t="s">
        <v>63</v>
      </c>
      <c r="O11" s="30"/>
    </row>
    <row r="12" spans="1:15" ht="56.4" thickTop="1" thickBot="1" x14ac:dyDescent="0.35">
      <c r="A12" s="280"/>
      <c r="B12" s="91" t="s">
        <v>67</v>
      </c>
      <c r="C12" s="50" t="s">
        <v>68</v>
      </c>
      <c r="D12" s="91" t="s">
        <v>69</v>
      </c>
      <c r="E12" s="51" t="s">
        <v>70</v>
      </c>
      <c r="F12" s="52" t="s">
        <v>71</v>
      </c>
      <c r="G12" s="50" t="s">
        <v>72</v>
      </c>
      <c r="H12" s="50" t="s">
        <v>73</v>
      </c>
      <c r="I12" s="53" t="s">
        <v>74</v>
      </c>
      <c r="J12" s="53" t="s">
        <v>75</v>
      </c>
      <c r="K12" s="54" t="s">
        <v>76</v>
      </c>
      <c r="L12" s="55" t="s">
        <v>77</v>
      </c>
      <c r="M12" s="56" t="s">
        <v>78</v>
      </c>
      <c r="N12" s="271"/>
    </row>
    <row r="13" spans="1:15" ht="15.6" thickTop="1" thickBot="1" x14ac:dyDescent="0.35">
      <c r="A13" s="57" t="s">
        <v>7</v>
      </c>
      <c r="B13" s="58"/>
      <c r="C13" s="59"/>
      <c r="D13" s="60"/>
      <c r="E13" s="59"/>
      <c r="F13" s="59"/>
      <c r="G13" s="59"/>
      <c r="H13" s="59"/>
      <c r="I13" s="61"/>
      <c r="J13" s="61"/>
      <c r="K13" s="61"/>
      <c r="L13" s="62"/>
      <c r="M13" s="103"/>
      <c r="N13" s="102">
        <f>SUM(B12:K13)</f>
        <v>0</v>
      </c>
      <c r="O13" s="30"/>
    </row>
    <row r="14" spans="1:15" ht="15.6" thickTop="1" thickBot="1" x14ac:dyDescent="0.35">
      <c r="A14" s="63" t="s">
        <v>51</v>
      </c>
      <c r="B14" s="64"/>
      <c r="C14" s="65"/>
      <c r="D14" s="66"/>
      <c r="E14" s="66"/>
      <c r="F14" s="66"/>
      <c r="G14" s="66"/>
      <c r="H14" s="66"/>
      <c r="I14" s="67"/>
      <c r="J14" s="67"/>
      <c r="K14" s="67"/>
      <c r="L14" s="67"/>
      <c r="M14" s="68"/>
      <c r="N14" s="105">
        <f t="shared" ref="N14:N16" si="2">SUM(B13:K14)</f>
        <v>0</v>
      </c>
      <c r="O14" s="30"/>
    </row>
    <row r="15" spans="1:15" ht="15.6" thickTop="1" thickBot="1" x14ac:dyDescent="0.35">
      <c r="A15" s="63" t="s">
        <v>52</v>
      </c>
      <c r="B15" s="64"/>
      <c r="C15" s="65"/>
      <c r="D15" s="66"/>
      <c r="E15" s="66"/>
      <c r="F15" s="66"/>
      <c r="G15" s="66"/>
      <c r="H15" s="66"/>
      <c r="I15" s="67"/>
      <c r="J15" s="67"/>
      <c r="K15" s="69"/>
      <c r="L15" s="69"/>
      <c r="M15" s="70"/>
      <c r="N15" s="101">
        <f t="shared" si="2"/>
        <v>0</v>
      </c>
      <c r="O15" s="30"/>
    </row>
    <row r="16" spans="1:15" ht="15.6" thickTop="1" thickBot="1" x14ac:dyDescent="0.35">
      <c r="A16" s="39" t="s">
        <v>53</v>
      </c>
      <c r="B16" s="71"/>
      <c r="C16" s="72"/>
      <c r="D16" s="72"/>
      <c r="E16" s="72"/>
      <c r="F16" s="73"/>
      <c r="G16" s="73"/>
      <c r="H16" s="73"/>
      <c r="I16" s="74"/>
      <c r="J16" s="75"/>
      <c r="K16" s="75"/>
      <c r="L16" s="76"/>
      <c r="M16" s="104"/>
      <c r="N16" s="101">
        <f t="shared" si="2"/>
        <v>0</v>
      </c>
      <c r="O16" s="30"/>
    </row>
    <row r="17" spans="1:14" ht="15.6" thickTop="1" thickBot="1" x14ac:dyDescent="0.35">
      <c r="A17" s="97" t="s">
        <v>33</v>
      </c>
      <c r="B17" s="95">
        <f>SUM(B13:B16)</f>
        <v>0</v>
      </c>
      <c r="C17" s="94">
        <f t="shared" ref="C17:L17" si="3">SUM(C13:C16)</f>
        <v>0</v>
      </c>
      <c r="D17" s="98">
        <f t="shared" si="3"/>
        <v>0</v>
      </c>
      <c r="E17" s="98">
        <f t="shared" si="3"/>
        <v>0</v>
      </c>
      <c r="F17" s="95">
        <f t="shared" si="3"/>
        <v>0</v>
      </c>
      <c r="G17" s="95">
        <f t="shared" si="3"/>
        <v>0</v>
      </c>
      <c r="H17" s="95">
        <f t="shared" si="3"/>
        <v>0</v>
      </c>
      <c r="I17" s="95">
        <f t="shared" si="3"/>
        <v>0</v>
      </c>
      <c r="J17" s="98">
        <f t="shared" si="3"/>
        <v>0</v>
      </c>
      <c r="K17" s="98">
        <f t="shared" si="3"/>
        <v>0</v>
      </c>
      <c r="L17" s="95">
        <f t="shared" si="3"/>
        <v>0</v>
      </c>
      <c r="M17" s="99"/>
      <c r="N17" s="106">
        <f>SUM(B17:L17)</f>
        <v>0</v>
      </c>
    </row>
    <row r="18" spans="1:14" ht="15" thickTop="1" x14ac:dyDescent="0.3">
      <c r="A18" s="48"/>
      <c r="B18" s="49"/>
      <c r="C18" s="48"/>
      <c r="D18" s="49"/>
      <c r="E18" s="49"/>
      <c r="F18" s="49"/>
      <c r="G18" s="48"/>
      <c r="H18" s="49"/>
      <c r="I18" s="48"/>
      <c r="J18" s="79"/>
      <c r="K18" s="79"/>
      <c r="L18" s="79"/>
      <c r="N18" s="79"/>
    </row>
    <row r="19" spans="1:14" ht="15" thickBot="1" x14ac:dyDescent="0.35">
      <c r="A19" s="48"/>
      <c r="B19" s="48"/>
      <c r="C19" s="48"/>
      <c r="D19" s="48"/>
      <c r="E19" s="48"/>
      <c r="F19" s="48"/>
      <c r="G19" s="48"/>
      <c r="H19" s="48"/>
      <c r="I19" s="48"/>
      <c r="J19" s="93"/>
    </row>
    <row r="20" spans="1:14" ht="64.2" customHeight="1" thickTop="1" thickBot="1" x14ac:dyDescent="0.35">
      <c r="A20" s="80" t="s">
        <v>79</v>
      </c>
      <c r="B20" s="284" t="s">
        <v>66</v>
      </c>
      <c r="C20" s="285"/>
      <c r="D20" s="285"/>
      <c r="E20" s="285"/>
      <c r="F20" s="285"/>
      <c r="G20" s="285"/>
      <c r="H20" s="285"/>
      <c r="I20" s="285"/>
      <c r="J20" s="286"/>
      <c r="K20" s="272" t="s">
        <v>63</v>
      </c>
      <c r="L20" s="30"/>
    </row>
    <row r="21" spans="1:14" ht="56.4" thickTop="1" thickBot="1" x14ac:dyDescent="0.35">
      <c r="A21" s="81" t="s">
        <v>80</v>
      </c>
      <c r="B21" s="82" t="s">
        <v>81</v>
      </c>
      <c r="C21" s="83" t="s">
        <v>82</v>
      </c>
      <c r="D21" s="84" t="s">
        <v>83</v>
      </c>
      <c r="E21" s="82" t="s">
        <v>84</v>
      </c>
      <c r="F21" s="83" t="s">
        <v>85</v>
      </c>
      <c r="G21" s="82" t="s">
        <v>86</v>
      </c>
      <c r="H21" s="82" t="s">
        <v>87</v>
      </c>
      <c r="I21" s="85" t="s">
        <v>77</v>
      </c>
      <c r="J21" s="86" t="s">
        <v>88</v>
      </c>
      <c r="K21" s="273"/>
      <c r="L21" s="30"/>
    </row>
    <row r="22" spans="1:14" ht="15.6" thickTop="1" thickBot="1" x14ac:dyDescent="0.35">
      <c r="A22" s="63" t="s">
        <v>7</v>
      </c>
      <c r="B22" s="64"/>
      <c r="C22" s="65"/>
      <c r="D22" s="66"/>
      <c r="E22" s="66"/>
      <c r="F22" s="66"/>
      <c r="G22" s="66"/>
      <c r="H22" s="66"/>
      <c r="I22" s="87"/>
      <c r="J22" s="88"/>
      <c r="K22" s="101">
        <f>SUM(B22:I22)</f>
        <v>0</v>
      </c>
    </row>
    <row r="23" spans="1:14" ht="15.6" thickTop="1" thickBot="1" x14ac:dyDescent="0.35">
      <c r="A23" s="63" t="s">
        <v>51</v>
      </c>
      <c r="B23" s="64"/>
      <c r="C23" s="65"/>
      <c r="D23" s="66"/>
      <c r="E23" s="66"/>
      <c r="F23" s="66"/>
      <c r="G23" s="66"/>
      <c r="H23" s="65"/>
      <c r="I23" s="107"/>
      <c r="J23" s="89"/>
      <c r="K23" s="101">
        <f t="shared" ref="K23:K25" si="4">SUM(B23:I23)</f>
        <v>0</v>
      </c>
      <c r="L23" s="30"/>
    </row>
    <row r="24" spans="1:14" ht="15.6" thickTop="1" thickBot="1" x14ac:dyDescent="0.35">
      <c r="A24" s="63" t="s">
        <v>52</v>
      </c>
      <c r="B24" s="64"/>
      <c r="C24" s="65"/>
      <c r="D24" s="66"/>
      <c r="E24" s="66"/>
      <c r="F24" s="66"/>
      <c r="G24" s="66"/>
      <c r="H24" s="66"/>
      <c r="I24" s="67"/>
      <c r="J24" s="70"/>
      <c r="K24" s="101">
        <f t="shared" si="4"/>
        <v>0</v>
      </c>
      <c r="L24" s="30"/>
    </row>
    <row r="25" spans="1:14" ht="15.6" thickTop="1" thickBot="1" x14ac:dyDescent="0.35">
      <c r="A25" s="39" t="s">
        <v>53</v>
      </c>
      <c r="B25" s="90"/>
      <c r="C25" s="73"/>
      <c r="D25" s="73"/>
      <c r="E25" s="73"/>
      <c r="F25" s="73"/>
      <c r="G25" s="73"/>
      <c r="H25" s="73"/>
      <c r="I25" s="76"/>
      <c r="J25" s="77"/>
      <c r="K25" s="101">
        <f t="shared" si="4"/>
        <v>0</v>
      </c>
    </row>
    <row r="26" spans="1:14" ht="15.6" thickTop="1" thickBot="1" x14ac:dyDescent="0.35">
      <c r="A26" s="78" t="s">
        <v>33</v>
      </c>
      <c r="B26" s="94">
        <f>SUM(B22:B25)</f>
        <v>0</v>
      </c>
      <c r="C26" s="95">
        <f t="shared" ref="C26:H26" si="5">SUM(C22:C25)</f>
        <v>0</v>
      </c>
      <c r="D26" s="95">
        <f t="shared" si="5"/>
        <v>0</v>
      </c>
      <c r="E26" s="95">
        <f t="shared" si="5"/>
        <v>0</v>
      </c>
      <c r="F26" s="95">
        <f t="shared" si="5"/>
        <v>0</v>
      </c>
      <c r="G26" s="95">
        <f t="shared" si="5"/>
        <v>0</v>
      </c>
      <c r="H26" s="95">
        <f t="shared" si="5"/>
        <v>0</v>
      </c>
      <c r="I26" s="96">
        <f>SUM(I22:I25)</f>
        <v>0</v>
      </c>
      <c r="J26" s="100"/>
      <c r="K26" s="102">
        <f>SUM(B26:I26)</f>
        <v>0</v>
      </c>
      <c r="L26" s="30"/>
    </row>
    <row r="27" spans="1:14" ht="15" thickTop="1" x14ac:dyDescent="0.3">
      <c r="C27" s="79"/>
      <c r="D27" s="79"/>
      <c r="E27" s="79"/>
      <c r="F27" s="79"/>
      <c r="G27" s="79"/>
      <c r="H27" s="79"/>
    </row>
    <row r="56" spans="7:7" x14ac:dyDescent="0.3">
      <c r="G56">
        <v>0</v>
      </c>
    </row>
  </sheetData>
  <mergeCells count="7">
    <mergeCell ref="N11:N12"/>
    <mergeCell ref="K20:K21"/>
    <mergeCell ref="G7:H7"/>
    <mergeCell ref="A9:M9"/>
    <mergeCell ref="A11:A12"/>
    <mergeCell ref="B11:M11"/>
    <mergeCell ref="B20:J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ae2649-22ca-4b49-a247-3e9a7bec096a" xsi:nil="true"/>
    <lcf76f155ced4ddcb4097134ff3c332f xmlns="839f646c-5e7a-467e-9435-8a11236a3e01">
      <Terms xmlns="http://schemas.microsoft.com/office/infopath/2007/PartnerControls"/>
    </lcf76f155ced4ddcb4097134ff3c332f>
    <Nomenclature xmlns="839f646c-5e7a-467e-9435-8a11236a3e01">À renommer</Nomenclature>
    <Secteur xmlns="839f646c-5e7a-467e-9435-8a11236a3e01" xsi:nil="true"/>
    <Source xmlns="839f646c-5e7a-467e-9435-8a11236a3e0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03B88E610E8A41B046E6119893EA31" ma:contentTypeVersion="19" ma:contentTypeDescription="Crée un document." ma:contentTypeScope="" ma:versionID="bd5af844380d44b4d5ff9ef6473a32e2">
  <xsd:schema xmlns:xsd="http://www.w3.org/2001/XMLSchema" xmlns:xs="http://www.w3.org/2001/XMLSchema" xmlns:p="http://schemas.microsoft.com/office/2006/metadata/properties" xmlns:ns2="839f646c-5e7a-467e-9435-8a11236a3e01" xmlns:ns3="c8ae2649-22ca-4b49-a247-3e9a7bec096a" targetNamespace="http://schemas.microsoft.com/office/2006/metadata/properties" ma:root="true" ma:fieldsID="e62f27b3d437958c6ca32707e6c0ed11" ns2:_="" ns3:_="">
    <xsd:import namespace="839f646c-5e7a-467e-9435-8a11236a3e01"/>
    <xsd:import namespace="c8ae2649-22ca-4b49-a247-3e9a7bec096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Secteur" minOccurs="0"/>
                <xsd:element ref="ns2:Nomenclature" minOccurs="0"/>
                <xsd:element ref="ns2:Sourc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9f646c-5e7a-467e-9435-8a11236a3e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2436a98-b02c-4e7e-ab48-0293b5ed3ae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Secteur" ma:index="23" nillable="true" ma:displayName="Secteur" ma:format="Dropdown" ma:internalName="Secteur">
      <xsd:simpleType>
        <xsd:union memberTypes="dms:Text">
          <xsd:simpleType>
            <xsd:restriction base="dms:Choice">
              <xsd:enumeration value="Démographie"/>
              <xsd:enumeration value="Écologie"/>
              <xsd:enumeration value="Économie"/>
              <xsd:enumeration value="Changement climatiques"/>
              <xsd:enumeration value="Transports"/>
              <xsd:enumeration value="Aménagement"/>
              <xsd:enumeration value="Financement"/>
              <xsd:enumeration value="Rejets"/>
            </xsd:restriction>
          </xsd:simpleType>
        </xsd:union>
      </xsd:simpleType>
    </xsd:element>
    <xsd:element name="Nomenclature" ma:index="24" nillable="true" ma:displayName="Nomenclature" ma:default="À renommer" ma:format="Dropdown" ma:internalName="Nomenclature">
      <xsd:simpleType>
        <xsd:restriction base="dms:Choice">
          <xsd:enumeration value="À renommer"/>
          <xsd:enumeration value="Renommé"/>
        </xsd:restriction>
      </xsd:simpleType>
    </xsd:element>
    <xsd:element name="Source" ma:index="25" nillable="true" ma:displayName="Source" ma:format="Dropdown" ma:internalName="Source">
      <xsd:simpleType>
        <xsd:restriction base="dms:Text">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ae2649-22ca-4b49-a247-3e9a7bec096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afc6a7-2392-4a8d-ad39-dca70de65427}" ma:internalName="TaxCatchAll" ma:showField="CatchAllData" ma:web="c8ae2649-22ca-4b49-a247-3e9a7bec09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1174DC-856F-4690-B5CE-CEFAA543C1B0}">
  <ds:schemaRefs>
    <ds:schemaRef ds:uri="http://schemas.microsoft.com/office/2006/metadata/properties"/>
    <ds:schemaRef ds:uri="http://schemas.microsoft.com/office/infopath/2007/PartnerControls"/>
    <ds:schemaRef ds:uri="c8ae2649-22ca-4b49-a247-3e9a7bec096a"/>
    <ds:schemaRef ds:uri="839f646c-5e7a-467e-9435-8a11236a3e01"/>
  </ds:schemaRefs>
</ds:datastoreItem>
</file>

<file path=customXml/itemProps2.xml><?xml version="1.0" encoding="utf-8"?>
<ds:datastoreItem xmlns:ds="http://schemas.openxmlformats.org/officeDocument/2006/customXml" ds:itemID="{446DE3AA-9763-418F-BE56-B1FCCC5BC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9f646c-5e7a-467e-9435-8a11236a3e01"/>
    <ds:schemaRef ds:uri="c8ae2649-22ca-4b49-a247-3e9a7bec09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E3B351-71B0-4F39-A22A-3A7DB26928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Feuil1</vt:lpstr>
      <vt:lpstr>activité 1</vt:lpstr>
      <vt:lpstr>activité 2</vt:lpstr>
      <vt:lpstr>activité 3</vt:lpstr>
      <vt:lpstr>activité 4</vt:lpstr>
      <vt:lpstr>sommaire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Magalie Therrien-Grenier</dc:creator>
  <cp:lastModifiedBy>Marie-Georges Bélanger</cp:lastModifiedBy>
  <cp:lastPrinted>2025-09-25T18:05:30Z</cp:lastPrinted>
  <dcterms:created xsi:type="dcterms:W3CDTF">2025-09-18T22:11:37Z</dcterms:created>
  <dcterms:modified xsi:type="dcterms:W3CDTF">2026-03-16T17:21:03Z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0x010100E603B88E610E8A41B046E6119893EA31</vt:lpwstr>
  </property>
  <property fmtid="{D5CDD505-2E9C-101B-9397-08002B2CF9AE}" pid="3" name="MediaServiceImageTags">
    <vt:lpwstr/>
  </property>
</Properties>
</file>